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山田三楠\Box\01.組織（社内）_管理本部_経理部\common\★業務\D03　経理部業務\A様式電子化\請求書A様式　90％査定削除\ロック済み\"/>
    </mc:Choice>
  </mc:AlternateContent>
  <xr:revisionPtr revIDLastSave="0" documentId="13_ncr:1_{E887E827-0CDF-4B75-878B-800FA33B6C6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Ａ様式 " sheetId="7" r:id="rId1"/>
    <sheet name="記入例" sheetId="9" r:id="rId2"/>
  </sheets>
  <definedNames>
    <definedName name="_xlnm.Print_Area" localSheetId="0">'Ａ様式 '!$A$1:$BV$94</definedName>
    <definedName name="_xlnm.Print_Area" localSheetId="1">記入例!$A$1:$BV$47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9" l="1"/>
  <c r="AX23" i="9"/>
  <c r="AX21" i="9"/>
  <c r="AX19" i="9"/>
  <c r="AX17" i="9"/>
  <c r="F32" i="7"/>
  <c r="AQ45" i="7" s="1"/>
  <c r="F34" i="7"/>
  <c r="F36" i="7"/>
  <c r="F38" i="7"/>
  <c r="F40" i="7"/>
  <c r="BL66" i="7"/>
  <c r="BL68" i="7"/>
  <c r="BL70" i="7"/>
  <c r="BL72" i="7"/>
  <c r="BA66" i="7"/>
  <c r="BA68" i="7"/>
  <c r="BA70" i="7"/>
  <c r="BA72" i="7"/>
  <c r="AM66" i="7"/>
  <c r="AP66" i="7"/>
  <c r="AM68" i="7"/>
  <c r="AP68" i="7"/>
  <c r="AM70" i="7"/>
  <c r="AP70" i="7"/>
  <c r="AM72" i="7"/>
  <c r="AP72" i="7"/>
  <c r="AD66" i="7"/>
  <c r="AD68" i="7"/>
  <c r="AD70" i="7"/>
  <c r="AD72" i="7"/>
  <c r="B66" i="7"/>
  <c r="S66" i="7"/>
  <c r="AB66" i="7"/>
  <c r="B68" i="7"/>
  <c r="S68" i="7"/>
  <c r="AB68" i="7"/>
  <c r="B70" i="7"/>
  <c r="S70" i="7"/>
  <c r="AB70" i="7"/>
  <c r="B72" i="7"/>
  <c r="S72" i="7"/>
  <c r="AB72" i="7"/>
  <c r="BL64" i="7"/>
  <c r="BA64" i="7"/>
  <c r="AM64" i="7"/>
  <c r="AD64" i="7"/>
  <c r="BA27" i="7" l="1"/>
  <c r="AM27" i="7"/>
  <c r="AM74" i="7" s="1"/>
  <c r="BE58" i="7"/>
  <c r="AQ47" i="7"/>
  <c r="AQ46" i="7"/>
  <c r="B64" i="7"/>
  <c r="Q85" i="7"/>
  <c r="AP74" i="7" l="1"/>
  <c r="BA74" i="7"/>
  <c r="AY47" i="7"/>
  <c r="AY94" i="7" s="1"/>
  <c r="AQ94" i="7"/>
  <c r="AY46" i="7"/>
  <c r="AY93" i="7" s="1"/>
  <c r="AQ93" i="7"/>
  <c r="AY45" i="7"/>
  <c r="AY92" i="7" s="1"/>
  <c r="AQ92" i="7"/>
  <c r="F42" i="7"/>
  <c r="F44" i="7" l="1"/>
  <c r="F46" i="7" s="1"/>
  <c r="F93" i="7" s="1"/>
  <c r="BD52" i="7"/>
  <c r="F91" i="7" l="1"/>
  <c r="BD54" i="7"/>
  <c r="Q87" i="7" l="1"/>
  <c r="Q83" i="7"/>
  <c r="Q81" i="7"/>
  <c r="Q79" i="7"/>
  <c r="AP64" i="7"/>
  <c r="AB64" i="7"/>
  <c r="S64" i="7"/>
  <c r="AI59" i="7"/>
  <c r="AF59" i="7"/>
  <c r="A59" i="7"/>
  <c r="BO59" i="7"/>
  <c r="BD59" i="7"/>
  <c r="AE56" i="7"/>
  <c r="X56" i="7"/>
  <c r="A56" i="7"/>
  <c r="AA52" i="7"/>
  <c r="BT49" i="7"/>
  <c r="BQ49" i="7"/>
  <c r="BL49" i="7"/>
  <c r="F87" i="7"/>
  <c r="F83" i="7"/>
  <c r="F81" i="7"/>
  <c r="BL27" i="7"/>
  <c r="BL74" i="7" s="1"/>
  <c r="AX25" i="7"/>
  <c r="AX72" i="7" s="1"/>
  <c r="AX23" i="7"/>
  <c r="AX70" i="7" s="1"/>
  <c r="AX21" i="7"/>
  <c r="AX68" i="7" s="1"/>
  <c r="AX19" i="7"/>
  <c r="AX66" i="7" s="1"/>
  <c r="AX17" i="7"/>
  <c r="AX64" i="7" s="1"/>
  <c r="F89" i="7" l="1"/>
  <c r="F85" i="7"/>
  <c r="F79" i="7"/>
</calcChain>
</file>

<file path=xl/sharedStrings.xml><?xml version="1.0" encoding="utf-8"?>
<sst xmlns="http://schemas.openxmlformats.org/spreadsheetml/2006/main" count="134" uniqueCount="54">
  <si>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</si>
  <si>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</si>
  <si>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</si>
  <si>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斎久工業株式会社</t>
    <rPh sb="0" eb="8">
      <t>サイキュウコウギョウカブシキガイシャ</t>
    </rPh>
    <phoneticPr fontId="2"/>
  </si>
  <si>
    <t>御中</t>
    <rPh sb="0" eb="2">
      <t>オンチュウ</t>
    </rPh>
    <phoneticPr fontId="2"/>
  </si>
  <si>
    <t>斎久工業(株) 工事担当者</t>
    <rPh sb="0" eb="2">
      <t>サイキュウ</t>
    </rPh>
    <rPh sb="2" eb="4">
      <t>コウギョウ</t>
    </rPh>
    <rPh sb="5" eb="6">
      <t>カブ</t>
    </rPh>
    <rPh sb="8" eb="10">
      <t>コウジ</t>
    </rPh>
    <rPh sb="10" eb="13">
      <t>タントウシャ</t>
    </rPh>
    <phoneticPr fontId="2"/>
  </si>
  <si>
    <t>受付印</t>
    <rPh sb="0" eb="3">
      <t>ウケツケイン</t>
    </rPh>
    <phoneticPr fontId="2"/>
  </si>
  <si>
    <t>住所</t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</si>
  <si>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</si>
  <si>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</si>
  <si>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</si>
  <si>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</si>
  <si>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FAX</t>
    <phoneticPr fontId="2"/>
  </si>
  <si>
    <t>業者コード</t>
    <rPh sb="0" eb="2">
      <t>ギョウシャ</t>
    </rPh>
    <phoneticPr fontId="2"/>
  </si>
  <si>
    <t>注文番号</t>
    <rPh sb="0" eb="2">
      <t>チュウモン</t>
    </rPh>
    <rPh sb="2" eb="4">
      <t>バンゴウ</t>
    </rPh>
    <phoneticPr fontId="2"/>
  </si>
  <si>
    <t>工事コード</t>
    <rPh sb="0" eb="2">
      <t>コウジ</t>
    </rPh>
    <phoneticPr fontId="2"/>
  </si>
  <si>
    <t>請求回数</t>
    <rPh sb="0" eb="2">
      <t>セイキュウ</t>
    </rPh>
    <rPh sb="2" eb="4">
      <t>カイスウ</t>
    </rPh>
    <phoneticPr fontId="2"/>
  </si>
  <si>
    <t>請求No.</t>
    <rPh sb="0" eb="2">
      <t>セイキュウ</t>
    </rPh>
    <phoneticPr fontId="2"/>
  </si>
  <si>
    <t>実行予算コード</t>
    <phoneticPr fontId="2"/>
  </si>
  <si>
    <t>現在迄出来高金額</t>
    <rPh sb="0" eb="1">
      <t>ウツツ</t>
    </rPh>
    <rPh sb="1" eb="2">
      <t>ザイ</t>
    </rPh>
    <rPh sb="2" eb="3">
      <t>マデ</t>
    </rPh>
    <rPh sb="3" eb="4">
      <t>デ</t>
    </rPh>
    <rPh sb="4" eb="5">
      <t>ライ</t>
    </rPh>
    <rPh sb="5" eb="6">
      <t>タカ</t>
    </rPh>
    <rPh sb="6" eb="7">
      <t>キン</t>
    </rPh>
    <rPh sb="7" eb="8">
      <t>ガク</t>
    </rPh>
    <phoneticPr fontId="2"/>
  </si>
  <si>
    <t>前回迄請求受理金額</t>
    <rPh sb="0" eb="1">
      <t>マエ</t>
    </rPh>
    <rPh sb="1" eb="2">
      <t>カイ</t>
    </rPh>
    <rPh sb="2" eb="3">
      <t>マデ</t>
    </rPh>
    <rPh sb="3" eb="4">
      <t>ショウ</t>
    </rPh>
    <rPh sb="4" eb="5">
      <t>モトム</t>
    </rPh>
    <rPh sb="5" eb="6">
      <t>ジュ</t>
    </rPh>
    <rPh sb="6" eb="7">
      <t>リ</t>
    </rPh>
    <rPh sb="7" eb="8">
      <t>カネ</t>
    </rPh>
    <rPh sb="8" eb="9">
      <t>ガク</t>
    </rPh>
    <phoneticPr fontId="2"/>
  </si>
  <si>
    <t>今回請求金額</t>
    <rPh sb="0" eb="1">
      <t>イマ</t>
    </rPh>
    <rPh sb="1" eb="2">
      <t>カイ</t>
    </rPh>
    <rPh sb="2" eb="3">
      <t>ショウ</t>
    </rPh>
    <rPh sb="3" eb="4">
      <t>モトム</t>
    </rPh>
    <rPh sb="4" eb="5">
      <t>カネ</t>
    </rPh>
    <rPh sb="5" eb="6">
      <t>ガク</t>
    </rPh>
    <phoneticPr fontId="2"/>
  </si>
  <si>
    <t>請求管理番号</t>
    <rPh sb="0" eb="2">
      <t>セイキュウ</t>
    </rPh>
    <rPh sb="2" eb="4">
      <t>カンリ</t>
    </rPh>
    <rPh sb="4" eb="6">
      <t>バンゴウ</t>
    </rPh>
    <phoneticPr fontId="2"/>
  </si>
  <si>
    <t>/</t>
    <phoneticPr fontId="2"/>
  </si>
  <si>
    <t>消費税率</t>
    <rPh sb="0" eb="4">
      <t>ショウヒゼイリツ</t>
    </rPh>
    <phoneticPr fontId="2"/>
  </si>
  <si>
    <t>㊞</t>
    <phoneticPr fontId="2"/>
  </si>
  <si>
    <t>Ａ様式</t>
    <rPh sb="1" eb="3">
      <t>ヨウシキ</t>
    </rPh>
    <phoneticPr fontId="2"/>
  </si>
  <si>
    <t>登録番号</t>
    <rPh sb="0" eb="4">
      <t>トウロクバンゴウ</t>
    </rPh>
    <phoneticPr fontId="2"/>
  </si>
  <si>
    <t>T</t>
    <phoneticPr fontId="2"/>
  </si>
  <si>
    <t>税率</t>
    <rPh sb="0" eb="2">
      <t>ゼイリツ</t>
    </rPh>
    <phoneticPr fontId="2"/>
  </si>
  <si>
    <t>税抜き本体</t>
    <rPh sb="0" eb="2">
      <t>ゼイヌ</t>
    </rPh>
    <rPh sb="3" eb="5">
      <t>ホンタイ</t>
    </rPh>
    <phoneticPr fontId="2"/>
  </si>
  <si>
    <t>Ａ  様  式</t>
    <rPh sb="3" eb="4">
      <t>サマ</t>
    </rPh>
    <rPh sb="6" eb="7">
      <t>シキ</t>
    </rPh>
    <phoneticPr fontId="2"/>
  </si>
  <si>
    <t>工     事     名</t>
    <rPh sb="0" eb="1">
      <t>コウ</t>
    </rPh>
    <rPh sb="6" eb="7">
      <t>コト</t>
    </rPh>
    <rPh sb="12" eb="13">
      <t>ナ</t>
    </rPh>
    <phoneticPr fontId="2"/>
  </si>
  <si>
    <t>注  文  金  額 （税抜）</t>
    <rPh sb="0" eb="1">
      <t>チュウ</t>
    </rPh>
    <rPh sb="3" eb="4">
      <t>ブン</t>
    </rPh>
    <rPh sb="6" eb="7">
      <t>カネ</t>
    </rPh>
    <rPh sb="9" eb="10">
      <t>ガク</t>
    </rPh>
    <rPh sb="12" eb="14">
      <t>ゼイヌキ</t>
    </rPh>
    <phoneticPr fontId="2"/>
  </si>
  <si>
    <t>項    目    名</t>
    <rPh sb="0" eb="1">
      <t>コウ</t>
    </rPh>
    <rPh sb="5" eb="6">
      <t>メ</t>
    </rPh>
    <rPh sb="10" eb="11">
      <t>ナ</t>
    </rPh>
    <phoneticPr fontId="2"/>
  </si>
  <si>
    <t>備　　　考</t>
    <rPh sb="0" eb="1">
      <t>ビ</t>
    </rPh>
    <rPh sb="4" eb="5">
      <t>コウ</t>
    </rPh>
    <phoneticPr fontId="2"/>
  </si>
  <si>
    <t>税  抜  計</t>
    <rPh sb="0" eb="1">
      <t>ゼイ</t>
    </rPh>
    <rPh sb="3" eb="4">
      <t>ヌ</t>
    </rPh>
    <rPh sb="6" eb="7">
      <t>ケイ</t>
    </rPh>
    <phoneticPr fontId="2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</si>
  <si>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</si>
  <si>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</si>
  <si>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役          員</t>
    <rPh sb="0" eb="1">
      <t>ヤク</t>
    </rPh>
    <rPh sb="11" eb="12">
      <t>イン</t>
    </rPh>
    <phoneticPr fontId="2"/>
  </si>
  <si>
    <t>入  力  者</t>
    <rPh sb="0" eb="1">
      <t>ニュウ</t>
    </rPh>
    <rPh sb="3" eb="4">
      <t>チカラ</t>
    </rPh>
    <rPh sb="6" eb="7">
      <t>モノ</t>
    </rPh>
    <phoneticPr fontId="2"/>
  </si>
  <si>
    <t>入  力  日</t>
    <rPh sb="0" eb="1">
      <t>ニュウ</t>
    </rPh>
    <rPh sb="3" eb="4">
      <t>チカラ</t>
    </rPh>
    <rPh sb="6" eb="7">
      <t>ヒ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</si>
  <si>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</si>
  <si>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請  求  書  (正)</t>
    <phoneticPr fontId="2"/>
  </si>
  <si>
    <t>請  求  書  (控)</t>
    <phoneticPr fontId="2"/>
  </si>
  <si>
    <t>注  文  金  額 （税抜）</t>
    <phoneticPr fontId="2"/>
  </si>
  <si>
    <t>出来高%</t>
    <rPh sb="0" eb="1">
      <t>チュウ</t>
    </rPh>
    <rPh sb="3" eb="4">
      <t>ブンカネガクゼイヌキ</t>
    </rPh>
    <phoneticPr fontId="2"/>
  </si>
  <si>
    <t>出来高%</t>
    <phoneticPr fontId="2"/>
  </si>
  <si>
    <t>現在迄出来高金額</t>
    <phoneticPr fontId="2"/>
  </si>
  <si>
    <t>前回迄請求受理金額</t>
    <phoneticPr fontId="2"/>
  </si>
  <si>
    <t>税      抜      計</t>
  </si>
  <si>
    <t>税      抜      計</t>
    <phoneticPr fontId="2"/>
  </si>
  <si>
    <t>関     連     部     門</t>
    <rPh sb="0" eb="1">
      <t>セキ</t>
    </rPh>
    <rPh sb="8" eb="9">
      <t>レン</t>
    </rPh>
    <rPh sb="14" eb="15">
      <t>ブモン</t>
    </rPh>
    <phoneticPr fontId="2"/>
  </si>
  <si>
    <t>主     管     部     門</t>
    <rPh sb="0" eb="1">
      <t>オモ</t>
    </rPh>
    <rPh sb="6" eb="7">
      <t>クダ</t>
    </rPh>
    <rPh sb="8" eb="9">
      <t>レン</t>
    </rPh>
    <rPh sb="14" eb="15">
      <t>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</si>
</sst>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2" tint="-0.249977111117893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>
      <alignment vertical="center"/>
    </xf>
    <xf numFmtId="38" fontId="4" fillId="2" borderId="0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shrinkToFit="1"/>
    </xf>
    <xf numFmtId="0" fontId="0" fillId="0" borderId="0" xfId="0" applyAlignment="1">
      <alignment vertical="center" shrinkToFit="1"/>
    </xf>
    <xf numFmtId="0" fontId="0" fillId="0" borderId="0" xfId="2" applyFont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0" xfId="2" applyFont="1" applyFill="1" applyAlignment="1">
      <alignment horizontal="distributed" vertical="center"/>
    </xf>
    <xf numFmtId="38" fontId="4" fillId="2" borderId="0" xfId="1" applyFont="1" applyFill="1" applyBorder="1" applyAlignment="1" applyProtection="1">
      <alignment vertical="center"/>
    </xf>
    <xf numFmtId="38" fontId="9" fillId="0" borderId="13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/>
    <xf numFmtId="9" fontId="4" fillId="0" borderId="13" xfId="1" applyNumberFormat="1" applyFont="1" applyFill="1" applyBorder="1" applyAlignment="1" applyProtection="1">
      <alignment vertical="center"/>
    </xf>
    <xf numFmtId="9" fontId="4" fillId="0" borderId="0" xfId="1" applyNumberFormat="1" applyFont="1" applyFill="1" applyBorder="1" applyAlignment="1" applyProtection="1">
      <alignment vertical="center"/>
    </xf>
    <xf numFmtId="9" fontId="4" fillId="0" borderId="13" xfId="4" applyNumberFormat="1" applyFont="1" applyFill="1" applyBorder="1" applyAlignment="1" applyProtection="1">
      <alignment vertical="center"/>
    </xf>
    <xf numFmtId="9" fontId="4" fillId="0" borderId="0" xfId="4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1" fillId="2" borderId="0" xfId="0" applyFont="1" applyFill="1">
      <alignment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4" xfId="0" applyFont="1" applyFill="1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6" fillId="2" borderId="0" xfId="0" applyFont="1" applyFill="1">
      <alignment vertical="center"/>
    </xf>
    <xf numFmtId="0" fontId="0" fillId="2" borderId="0" xfId="2" applyFont="1" applyFill="1">
      <alignment vertical="center"/>
    </xf>
    <xf numFmtId="0" fontId="4" fillId="2" borderId="0" xfId="2" applyFont="1" applyFill="1">
      <alignment vertical="center"/>
    </xf>
    <xf numFmtId="0" fontId="0" fillId="2" borderId="10" xfId="2" applyFont="1" applyFill="1" applyBorder="1">
      <alignment vertical="center"/>
    </xf>
    <xf numFmtId="0" fontId="0" fillId="2" borderId="11" xfId="2" applyFont="1" applyFill="1" applyBorder="1">
      <alignment vertical="center"/>
    </xf>
    <xf numFmtId="0" fontId="0" fillId="2" borderId="12" xfId="2" applyFont="1" applyFill="1" applyBorder="1">
      <alignment vertical="center"/>
    </xf>
    <xf numFmtId="0" fontId="0" fillId="2" borderId="15" xfId="2" applyFont="1" applyFill="1" applyBorder="1">
      <alignment vertical="center"/>
    </xf>
    <xf numFmtId="0" fontId="0" fillId="2" borderId="4" xfId="2" applyFont="1" applyFill="1" applyBorder="1">
      <alignment vertical="center"/>
    </xf>
    <xf numFmtId="0" fontId="0" fillId="2" borderId="16" xfId="2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0" xfId="2" applyFont="1">
      <alignment vertical="center"/>
    </xf>
    <xf numFmtId="0" fontId="0" fillId="0" borderId="0" xfId="2" applyFont="1" applyAlignment="1">
      <alignment horizontal="distributed" vertical="center"/>
    </xf>
    <xf numFmtId="0" fontId="4" fillId="0" borderId="0" xfId="2" applyFont="1">
      <alignment vertical="center"/>
    </xf>
    <xf numFmtId="0" fontId="0" fillId="0" borderId="13" xfId="2" applyFont="1" applyBorder="1">
      <alignment vertical="center"/>
    </xf>
    <xf numFmtId="0" fontId="12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1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vertical="top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0" fillId="2" borderId="0" xfId="2" applyFont="1" applyFill="1" applyAlignment="1">
      <alignment vertical="center" shrinkToFit="1"/>
    </xf>
    <xf numFmtId="0" fontId="0" fillId="2" borderId="0" xfId="2" applyFont="1" applyFill="1" applyAlignment="1">
      <alignment horizontal="center" vertical="center" shrinkToFit="1"/>
    </xf>
    <xf numFmtId="0" fontId="0" fillId="2" borderId="0" xfId="2" applyFont="1" applyFill="1" applyAlignment="1">
      <alignment horizontal="distributed" vertical="center" indent="2" shrinkToFit="1"/>
    </xf>
    <xf numFmtId="0" fontId="4" fillId="2" borderId="0" xfId="2" applyFont="1" applyFill="1" applyAlignment="1">
      <alignment vertical="center" shrinkToFi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0" fillId="2" borderId="10" xfId="2" applyFont="1" applyFill="1" applyBorder="1" applyAlignment="1">
      <alignment horizontal="center" vertical="center"/>
    </xf>
    <xf numFmtId="0" fontId="0" fillId="2" borderId="11" xfId="2" applyFont="1" applyFill="1" applyBorder="1" applyAlignment="1">
      <alignment horizontal="center" vertical="center"/>
    </xf>
    <xf numFmtId="0" fontId="0" fillId="2" borderId="12" xfId="2" applyFont="1" applyFill="1" applyBorder="1" applyAlignment="1">
      <alignment horizontal="center" vertical="center"/>
    </xf>
    <xf numFmtId="0" fontId="0" fillId="2" borderId="15" xfId="2" applyFont="1" applyFill="1" applyBorder="1" applyAlignment="1">
      <alignment horizontal="center" vertical="center"/>
    </xf>
    <xf numFmtId="0" fontId="0" fillId="2" borderId="4" xfId="2" applyFont="1" applyFill="1" applyBorder="1" applyAlignment="1">
      <alignment horizontal="center" vertical="center"/>
    </xf>
    <xf numFmtId="0" fontId="0" fillId="2" borderId="16" xfId="2" applyFont="1" applyFill="1" applyBorder="1" applyAlignment="1">
      <alignment horizontal="center" vertical="center"/>
    </xf>
    <xf numFmtId="38" fontId="4" fillId="2" borderId="10" xfId="1" applyFont="1" applyFill="1" applyBorder="1" applyAlignment="1" applyProtection="1">
      <alignment vertical="center"/>
    </xf>
    <xf numFmtId="38" fontId="4" fillId="2" borderId="11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38" fontId="4" fillId="2" borderId="15" xfId="1" applyFont="1" applyFill="1" applyBorder="1" applyAlignment="1" applyProtection="1">
      <alignment vertical="center"/>
    </xf>
    <xf numFmtId="38" fontId="4" fillId="2" borderId="4" xfId="1" applyFont="1" applyFill="1" applyBorder="1" applyAlignment="1" applyProtection="1">
      <alignment vertical="center"/>
    </xf>
    <xf numFmtId="38" fontId="4" fillId="2" borderId="16" xfId="1" applyFont="1" applyFill="1" applyBorder="1" applyAlignment="1" applyProtection="1">
      <alignment vertical="center"/>
    </xf>
    <xf numFmtId="9" fontId="4" fillId="3" borderId="10" xfId="1" applyNumberFormat="1" applyFont="1" applyFill="1" applyBorder="1" applyAlignment="1" applyProtection="1">
      <alignment horizontal="center" vertical="center"/>
      <protection locked="0"/>
    </xf>
    <xf numFmtId="9" fontId="4" fillId="3" borderId="11" xfId="1" applyNumberFormat="1" applyFont="1" applyFill="1" applyBorder="1" applyAlignment="1" applyProtection="1">
      <alignment horizontal="center" vertical="center"/>
      <protection locked="0"/>
    </xf>
    <xf numFmtId="9" fontId="4" fillId="3" borderId="12" xfId="1" applyNumberFormat="1" applyFont="1" applyFill="1" applyBorder="1" applyAlignment="1" applyProtection="1">
      <alignment horizontal="center" vertical="center"/>
      <protection locked="0"/>
    </xf>
    <xf numFmtId="9" fontId="4" fillId="3" borderId="15" xfId="1" applyNumberFormat="1" applyFont="1" applyFill="1" applyBorder="1" applyAlignment="1" applyProtection="1">
      <alignment horizontal="center" vertical="center"/>
      <protection locked="0"/>
    </xf>
    <xf numFmtId="9" fontId="4" fillId="3" borderId="4" xfId="1" applyNumberFormat="1" applyFont="1" applyFill="1" applyBorder="1" applyAlignment="1" applyProtection="1">
      <alignment horizontal="center" vertical="center"/>
      <protection locked="0"/>
    </xf>
    <xf numFmtId="9" fontId="4" fillId="3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0" xfId="1" applyNumberFormat="1" applyFont="1" applyFill="1" applyBorder="1" applyAlignment="1" applyProtection="1">
      <alignment horizontal="center" vertical="center"/>
    </xf>
    <xf numFmtId="9" fontId="4" fillId="0" borderId="11" xfId="1" applyNumberFormat="1" applyFont="1" applyFill="1" applyBorder="1" applyAlignment="1" applyProtection="1">
      <alignment horizontal="center" vertical="center"/>
    </xf>
    <xf numFmtId="9" fontId="4" fillId="0" borderId="12" xfId="1" applyNumberFormat="1" applyFont="1" applyFill="1" applyBorder="1" applyAlignment="1" applyProtection="1">
      <alignment horizontal="center" vertical="center"/>
    </xf>
    <xf numFmtId="9" fontId="4" fillId="0" borderId="15" xfId="1" applyNumberFormat="1" applyFont="1" applyFill="1" applyBorder="1" applyAlignment="1" applyProtection="1">
      <alignment horizontal="center" vertical="center"/>
    </xf>
    <xf numFmtId="9" fontId="4" fillId="0" borderId="4" xfId="1" applyNumberFormat="1" applyFont="1" applyFill="1" applyBorder="1" applyAlignment="1" applyProtection="1">
      <alignment horizontal="center" vertical="center"/>
    </xf>
    <xf numFmtId="9" fontId="4" fillId="0" borderId="16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8" fillId="0" borderId="9" xfId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9" fontId="4" fillId="2" borderId="22" xfId="1" applyNumberFormat="1" applyFont="1" applyFill="1" applyBorder="1" applyAlignment="1" applyProtection="1">
      <alignment horizontal="center" vertical="center"/>
    </xf>
    <xf numFmtId="9" fontId="4" fillId="2" borderId="23" xfId="1" applyNumberFormat="1" applyFont="1" applyFill="1" applyBorder="1" applyAlignment="1" applyProtection="1">
      <alignment horizontal="center" vertical="center"/>
    </xf>
    <xf numFmtId="9" fontId="4" fillId="2" borderId="24" xfId="1" applyNumberFormat="1" applyFont="1" applyFill="1" applyBorder="1" applyAlignment="1" applyProtection="1">
      <alignment horizontal="center" vertical="center"/>
    </xf>
    <xf numFmtId="9" fontId="4" fillId="2" borderId="29" xfId="1" applyNumberFormat="1" applyFont="1" applyFill="1" applyBorder="1" applyAlignment="1" applyProtection="1">
      <alignment horizontal="center" vertical="center"/>
    </xf>
    <xf numFmtId="9" fontId="4" fillId="2" borderId="30" xfId="1" applyNumberFormat="1" applyFont="1" applyFill="1" applyBorder="1" applyAlignment="1" applyProtection="1">
      <alignment horizontal="center" vertical="center"/>
    </xf>
    <xf numFmtId="9" fontId="4" fillId="2" borderId="31" xfId="1" applyNumberFormat="1" applyFont="1" applyFill="1" applyBorder="1" applyAlignment="1" applyProtection="1">
      <alignment horizontal="center" vertical="center"/>
    </xf>
    <xf numFmtId="0" fontId="0" fillId="0" borderId="9" xfId="2" applyFont="1" applyBorder="1" applyAlignment="1">
      <alignment horizontal="center" vertical="center"/>
    </xf>
    <xf numFmtId="38" fontId="4" fillId="0" borderId="10" xfId="4" applyFont="1" applyFill="1" applyBorder="1" applyAlignment="1" applyProtection="1">
      <alignment vertical="center"/>
    </xf>
    <xf numFmtId="38" fontId="4" fillId="0" borderId="11" xfId="4" applyFont="1" applyFill="1" applyBorder="1" applyAlignment="1" applyProtection="1">
      <alignment vertical="center"/>
    </xf>
    <xf numFmtId="38" fontId="4" fillId="0" borderId="15" xfId="4" applyFont="1" applyFill="1" applyBorder="1" applyAlignment="1" applyProtection="1">
      <alignment vertical="center"/>
    </xf>
    <xf numFmtId="38" fontId="4" fillId="0" borderId="4" xfId="4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17" xfId="4" applyFont="1" applyFill="1" applyBorder="1" applyAlignment="1" applyProtection="1">
      <alignment horizontal="center" vertical="center"/>
    </xf>
    <xf numFmtId="38" fontId="8" fillId="0" borderId="18" xfId="4" applyFont="1" applyFill="1" applyBorder="1" applyAlignment="1" applyProtection="1">
      <alignment horizontal="center" vertical="center"/>
    </xf>
    <xf numFmtId="38" fontId="8" fillId="0" borderId="19" xfId="4" applyFont="1" applyFill="1" applyBorder="1" applyAlignment="1" applyProtection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0" xfId="0" applyFill="1">
      <alignment vertical="center"/>
    </xf>
    <xf numFmtId="0" fontId="0" fillId="2" borderId="14" xfId="0" applyFill="1" applyBorder="1">
      <alignment vertical="center"/>
    </xf>
    <xf numFmtId="38" fontId="4" fillId="0" borderId="10" xfId="1" applyFont="1" applyFill="1" applyBorder="1" applyAlignment="1" applyProtection="1">
      <alignment vertical="center"/>
    </xf>
    <xf numFmtId="38" fontId="4" fillId="0" borderId="11" xfId="1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16" xfId="1" applyFont="1" applyFill="1" applyBorder="1" applyAlignment="1" applyProtection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2" borderId="19" xfId="2" applyFont="1" applyFill="1" applyBorder="1" applyAlignment="1">
      <alignment horizontal="center" vertical="center"/>
    </xf>
    <xf numFmtId="0" fontId="1" fillId="2" borderId="9" xfId="2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49" fontId="8" fillId="0" borderId="0" xfId="0" applyNumberFormat="1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9" fontId="4" fillId="0" borderId="32" xfId="4" applyNumberFormat="1" applyFont="1" applyFill="1" applyBorder="1" applyAlignment="1" applyProtection="1">
      <alignment horizontal="center" vertical="center"/>
    </xf>
    <xf numFmtId="9" fontId="8" fillId="0" borderId="9" xfId="3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9" fontId="4" fillId="2" borderId="10" xfId="1" applyNumberFormat="1" applyFont="1" applyFill="1" applyBorder="1" applyAlignment="1" applyProtection="1">
      <alignment horizontal="center" vertical="center"/>
    </xf>
    <xf numFmtId="9" fontId="4" fillId="2" borderId="11" xfId="1" applyNumberFormat="1" applyFont="1" applyFill="1" applyBorder="1" applyAlignment="1" applyProtection="1">
      <alignment horizontal="center" vertical="center"/>
    </xf>
    <xf numFmtId="9" fontId="4" fillId="2" borderId="12" xfId="1" applyNumberFormat="1" applyFont="1" applyFill="1" applyBorder="1" applyAlignment="1" applyProtection="1">
      <alignment horizontal="center" vertical="center"/>
    </xf>
    <xf numFmtId="9" fontId="4" fillId="2" borderId="15" xfId="1" applyNumberFormat="1" applyFont="1" applyFill="1" applyBorder="1" applyAlignment="1" applyProtection="1">
      <alignment horizontal="center" vertical="center"/>
    </xf>
    <xf numFmtId="9" fontId="4" fillId="2" borderId="4" xfId="1" applyNumberFormat="1" applyFont="1" applyFill="1" applyBorder="1" applyAlignment="1" applyProtection="1">
      <alignment horizontal="center" vertical="center"/>
    </xf>
    <xf numFmtId="9" fontId="4" fillId="2" borderId="16" xfId="1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9" fontId="4" fillId="0" borderId="9" xfId="4" applyNumberFormat="1" applyFont="1" applyFill="1" applyBorder="1" applyAlignment="1" applyProtection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8" fillId="0" borderId="9" xfId="4" applyFont="1" applyFill="1" applyBorder="1" applyAlignment="1" applyProtection="1">
      <alignment horizontal="center" vertical="center"/>
    </xf>
    <xf numFmtId="0" fontId="0" fillId="2" borderId="2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9" fontId="4" fillId="0" borderId="42" xfId="4" applyNumberFormat="1" applyFont="1" applyFill="1" applyBorder="1" applyAlignment="1" applyProtection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0" fillId="0" borderId="11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9" fontId="4" fillId="0" borderId="22" xfId="1" applyNumberFormat="1" applyFont="1" applyFill="1" applyBorder="1" applyAlignment="1" applyProtection="1">
      <alignment horizontal="center" vertical="center"/>
    </xf>
    <xf numFmtId="9" fontId="4" fillId="0" borderId="23" xfId="1" applyNumberFormat="1" applyFont="1" applyFill="1" applyBorder="1" applyAlignment="1" applyProtection="1">
      <alignment horizontal="center" vertical="center"/>
    </xf>
    <xf numFmtId="9" fontId="4" fillId="0" borderId="29" xfId="1" applyNumberFormat="1" applyFont="1" applyFill="1" applyBorder="1" applyAlignment="1" applyProtection="1">
      <alignment horizontal="center" vertical="center"/>
    </xf>
    <xf numFmtId="9" fontId="4" fillId="0" borderId="30" xfId="1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8" fillId="3" borderId="16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left" vertical="center" wrapText="1" shrinkToFit="1"/>
      <protection locked="0"/>
    </xf>
    <xf numFmtId="0" fontId="1" fillId="2" borderId="0" xfId="0" applyFont="1" applyFill="1">
      <alignment vertical="center"/>
    </xf>
    <xf numFmtId="0" fontId="0" fillId="2" borderId="21" xfId="2" applyFont="1" applyFill="1" applyBorder="1" applyAlignment="1">
      <alignment horizontal="center" vertical="center"/>
    </xf>
    <xf numFmtId="0" fontId="0" fillId="2" borderId="20" xfId="2" applyFont="1" applyFill="1" applyBorder="1" applyAlignment="1">
      <alignment horizontal="center" vertical="center"/>
    </xf>
    <xf numFmtId="38" fontId="4" fillId="3" borderId="10" xfId="1" applyFont="1" applyFill="1" applyBorder="1" applyAlignment="1" applyProtection="1">
      <alignment vertical="center"/>
      <protection locked="0"/>
    </xf>
    <xf numFmtId="38" fontId="4" fillId="3" borderId="11" xfId="1" applyFont="1" applyFill="1" applyBorder="1" applyAlignment="1" applyProtection="1">
      <alignment vertical="center"/>
      <protection locked="0"/>
    </xf>
    <xf numFmtId="38" fontId="4" fillId="3" borderId="12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38" fontId="4" fillId="3" borderId="4" xfId="1" applyFont="1" applyFill="1" applyBorder="1" applyAlignment="1" applyProtection="1">
      <alignment vertical="center"/>
      <protection locked="0"/>
    </xf>
    <xf numFmtId="38" fontId="4" fillId="3" borderId="16" xfId="1" applyFont="1" applyFill="1" applyBorder="1" applyAlignment="1" applyProtection="1">
      <alignment vertical="center"/>
      <protection locked="0"/>
    </xf>
    <xf numFmtId="0" fontId="0" fillId="2" borderId="21" xfId="2" applyFont="1" applyFill="1" applyBorder="1">
      <alignment vertical="center"/>
    </xf>
    <xf numFmtId="0" fontId="0" fillId="2" borderId="20" xfId="2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8" fillId="3" borderId="0" xfId="0" applyNumberFormat="1" applyFont="1" applyFill="1" applyProtection="1">
      <alignment vertical="center"/>
      <protection locked="0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5" fillId="3" borderId="10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0" fontId="5" fillId="3" borderId="11" xfId="0" applyFont="1" applyFill="1" applyBorder="1" applyAlignment="1" applyProtection="1">
      <alignment horizontal="right" vertical="center"/>
      <protection locked="0"/>
    </xf>
    <xf numFmtId="0" fontId="5" fillId="3" borderId="12" xfId="0" applyFont="1" applyFill="1" applyBorder="1" applyAlignment="1" applyProtection="1">
      <alignment horizontal="right" vertical="center"/>
      <protection locked="0"/>
    </xf>
    <xf numFmtId="0" fontId="5" fillId="3" borderId="15" xfId="0" applyFont="1" applyFill="1" applyBorder="1" applyAlignment="1" applyProtection="1">
      <alignment horizontal="right" vertical="center"/>
      <protection locked="0"/>
    </xf>
    <xf numFmtId="0" fontId="5" fillId="3" borderId="4" xfId="0" applyFont="1" applyFill="1" applyBorder="1" applyAlignment="1" applyProtection="1">
      <alignment horizontal="right" vertical="center"/>
      <protection locked="0"/>
    </xf>
    <xf numFmtId="0" fontId="5" fillId="3" borderId="16" xfId="0" applyFont="1" applyFill="1" applyBorder="1" applyAlignment="1" applyProtection="1">
      <alignment horizontal="right" vertical="center"/>
      <protection locked="0"/>
    </xf>
    <xf numFmtId="0" fontId="1" fillId="0" borderId="9" xfId="2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10" fontId="4" fillId="0" borderId="10" xfId="3" applyNumberFormat="1" applyFont="1" applyFill="1" applyBorder="1" applyAlignment="1" applyProtection="1">
      <alignment vertical="center" shrinkToFit="1"/>
    </xf>
    <xf numFmtId="10" fontId="4" fillId="0" borderId="11" xfId="3" applyNumberFormat="1" applyFont="1" applyFill="1" applyBorder="1" applyAlignment="1" applyProtection="1">
      <alignment vertical="center" shrinkToFit="1"/>
    </xf>
    <xf numFmtId="10" fontId="4" fillId="0" borderId="12" xfId="3" applyNumberFormat="1" applyFont="1" applyFill="1" applyBorder="1" applyAlignment="1" applyProtection="1">
      <alignment vertical="center" shrinkToFit="1"/>
    </xf>
    <xf numFmtId="10" fontId="4" fillId="0" borderId="15" xfId="3" applyNumberFormat="1" applyFont="1" applyFill="1" applyBorder="1" applyAlignment="1" applyProtection="1">
      <alignment vertical="center" shrinkToFit="1"/>
    </xf>
    <xf numFmtId="10" fontId="4" fillId="0" borderId="4" xfId="3" applyNumberFormat="1" applyFont="1" applyFill="1" applyBorder="1" applyAlignment="1" applyProtection="1">
      <alignment vertical="center" shrinkToFit="1"/>
    </xf>
    <xf numFmtId="10" fontId="4" fillId="0" borderId="16" xfId="3" applyNumberFormat="1" applyFont="1" applyFill="1" applyBorder="1" applyAlignment="1" applyProtection="1">
      <alignment vertical="center" shrinkToFit="1"/>
    </xf>
    <xf numFmtId="49" fontId="4" fillId="3" borderId="10" xfId="0" applyNumberFormat="1" applyFont="1" applyFill="1" applyBorder="1" applyAlignment="1" applyProtection="1">
      <alignment horizontal="center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2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2" borderId="10" xfId="2" applyFont="1" applyFill="1" applyBorder="1" applyAlignment="1">
      <alignment horizontal="center" vertical="center" wrapText="1"/>
    </xf>
    <xf numFmtId="0" fontId="0" fillId="2" borderId="11" xfId="2" applyFont="1" applyFill="1" applyBorder="1" applyAlignment="1">
      <alignment horizontal="center" vertical="center" wrapText="1"/>
    </xf>
    <xf numFmtId="0" fontId="0" fillId="2" borderId="12" xfId="2" applyFont="1" applyFill="1" applyBorder="1" applyAlignment="1">
      <alignment horizontal="center" vertical="center" wrapText="1"/>
    </xf>
    <xf numFmtId="0" fontId="0" fillId="2" borderId="15" xfId="2" applyFont="1" applyFill="1" applyBorder="1" applyAlignment="1">
      <alignment horizontal="center" vertical="center" wrapText="1"/>
    </xf>
    <xf numFmtId="0" fontId="0" fillId="2" borderId="4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0" borderId="22" xfId="2" applyFont="1" applyBorder="1">
      <alignment vertical="center"/>
    </xf>
    <xf numFmtId="0" fontId="4" fillId="0" borderId="23" xfId="2" applyFont="1" applyBorder="1">
      <alignment vertical="center"/>
    </xf>
    <xf numFmtId="0" fontId="4" fillId="0" borderId="24" xfId="2" applyFont="1" applyBorder="1">
      <alignment vertical="center"/>
    </xf>
    <xf numFmtId="0" fontId="4" fillId="0" borderId="29" xfId="2" applyFont="1" applyBorder="1">
      <alignment vertical="center"/>
    </xf>
    <xf numFmtId="0" fontId="4" fillId="0" borderId="30" xfId="2" applyFont="1" applyBorder="1">
      <alignment vertical="center"/>
    </xf>
    <xf numFmtId="0" fontId="4" fillId="0" borderId="31" xfId="2" applyFont="1" applyBorder="1">
      <alignment vertical="center"/>
    </xf>
    <xf numFmtId="0" fontId="0" fillId="0" borderId="9" xfId="2" applyFont="1" applyBorder="1" applyAlignment="1">
      <alignment horizontal="center" vertical="center" shrinkToFit="1"/>
    </xf>
    <xf numFmtId="0" fontId="1" fillId="0" borderId="11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1" fillId="0" borderId="15" xfId="2" applyBorder="1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38" fontId="4" fillId="3" borderId="10" xfId="1" applyFont="1" applyFill="1" applyBorder="1" applyAlignment="1" applyProtection="1">
      <alignment vertical="center"/>
    </xf>
    <xf numFmtId="38" fontId="4" fillId="3" borderId="11" xfId="1" applyFont="1" applyFill="1" applyBorder="1" applyAlignment="1" applyProtection="1">
      <alignment vertical="center"/>
    </xf>
    <xf numFmtId="38" fontId="4" fillId="3" borderId="12" xfId="1" applyFont="1" applyFill="1" applyBorder="1" applyAlignment="1" applyProtection="1">
      <alignment vertical="center"/>
    </xf>
    <xf numFmtId="38" fontId="4" fillId="3" borderId="15" xfId="1" applyFont="1" applyFill="1" applyBorder="1" applyAlignment="1" applyProtection="1">
      <alignment vertical="center"/>
    </xf>
    <xf numFmtId="38" fontId="4" fillId="3" borderId="4" xfId="1" applyFont="1" applyFill="1" applyBorder="1" applyAlignment="1" applyProtection="1">
      <alignment vertical="center"/>
    </xf>
    <xf numFmtId="38" fontId="4" fillId="3" borderId="16" xfId="1" applyFont="1" applyFill="1" applyBorder="1" applyAlignment="1" applyProtection="1">
      <alignment vertical="center"/>
    </xf>
    <xf numFmtId="0" fontId="0" fillId="0" borderId="0" xfId="2" applyFont="1" applyAlignment="1">
      <alignment horizontal="distributed" vertical="center" indent="1"/>
    </xf>
    <xf numFmtId="38" fontId="4" fillId="0" borderId="0" xfId="4" applyFont="1" applyFill="1" applyBorder="1" applyAlignment="1" applyProtection="1">
      <alignment vertical="center"/>
    </xf>
    <xf numFmtId="9" fontId="4" fillId="0" borderId="0" xfId="4" applyNumberFormat="1" applyFont="1" applyFill="1" applyBorder="1" applyAlignment="1" applyProtection="1">
      <alignment horizontal="center" vertical="center"/>
    </xf>
    <xf numFmtId="9" fontId="8" fillId="0" borderId="0" xfId="3" applyFont="1" applyFill="1" applyBorder="1" applyAlignment="1" applyProtection="1">
      <alignment horizontal="center" vertical="center"/>
    </xf>
    <xf numFmtId="38" fontId="8" fillId="0" borderId="0" xfId="4" applyFont="1" applyFill="1" applyBorder="1" applyAlignment="1" applyProtection="1">
      <alignment horizontal="right" vertical="center"/>
    </xf>
    <xf numFmtId="38" fontId="8" fillId="0" borderId="0" xfId="4" applyFont="1" applyFill="1" applyBorder="1" applyAlignment="1" applyProtection="1">
      <alignment horizontal="center" vertical="center"/>
    </xf>
    <xf numFmtId="38" fontId="8" fillId="0" borderId="0" xfId="4" applyFont="1" applyFill="1" applyBorder="1" applyAlignment="1" applyProtection="1">
      <alignment horizontal="distributed" vertical="center" indent="2"/>
    </xf>
    <xf numFmtId="0" fontId="0" fillId="2" borderId="0" xfId="2" applyFont="1" applyFill="1" applyAlignment="1">
      <alignment horizontal="distributed" vertical="center" indent="1" shrinkToFit="1"/>
    </xf>
    <xf numFmtId="38" fontId="4" fillId="2" borderId="0" xfId="1" applyFont="1" applyFill="1" applyBorder="1" applyAlignment="1" applyProtection="1">
      <alignment vertical="center" shrinkToFit="1"/>
    </xf>
    <xf numFmtId="9" fontId="4" fillId="2" borderId="0" xfId="1" applyNumberFormat="1" applyFont="1" applyFill="1" applyBorder="1" applyAlignment="1" applyProtection="1">
      <alignment horizontal="center" vertical="center" shrinkToFit="1"/>
    </xf>
    <xf numFmtId="0" fontId="0" fillId="2" borderId="0" xfId="2" applyFont="1" applyFill="1" applyAlignment="1">
      <alignment horizontal="center" vertical="center" shrinkToFit="1"/>
    </xf>
    <xf numFmtId="0" fontId="0" fillId="2" borderId="0" xfId="2" applyFont="1" applyFill="1" applyAlignment="1">
      <alignment horizontal="distributed" vertical="center" indent="2" shrinkToFit="1"/>
    </xf>
    <xf numFmtId="0" fontId="4" fillId="2" borderId="0" xfId="2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10" fontId="4" fillId="2" borderId="0" xfId="3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0" xfId="2" applyFont="1" applyFill="1" applyAlignment="1">
      <alignment vertical="center" shrinkToFit="1"/>
    </xf>
    <xf numFmtId="0" fontId="0" fillId="2" borderId="0" xfId="2" applyFont="1" applyFill="1" applyAlignment="1">
      <alignment horizontal="distributed" vertical="center" indent="7" shrinkToFit="1"/>
    </xf>
    <xf numFmtId="0" fontId="0" fillId="2" borderId="0" xfId="0" applyFill="1" applyAlignment="1">
      <alignment horizontal="center" vertical="center" shrinkToFit="1"/>
    </xf>
    <xf numFmtId="0" fontId="10" fillId="0" borderId="0" xfId="0" applyFont="1" applyAlignment="1">
      <alignment horizontal="distributed" vertical="center" wrapText="1" shrinkToFit="1"/>
    </xf>
    <xf numFmtId="0" fontId="0" fillId="0" borderId="0" xfId="0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4" fillId="0" borderId="0" xfId="0" applyFont="1" applyAlignment="1">
      <alignment horizontal="left" vertical="center" shrinkToFit="1"/>
    </xf>
    <xf numFmtId="0" fontId="0" fillId="2" borderId="0" xfId="0" applyFill="1" applyAlignment="1">
      <alignment horizontal="distributed" vertical="center" indent="10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top" shrinkToFit="1"/>
    </xf>
    <xf numFmtId="0" fontId="3" fillId="2" borderId="0" xfId="0" applyFont="1" applyFill="1" applyAlignment="1">
      <alignment horizontal="distributed" vertical="center" indent="2" shrinkToFit="1"/>
    </xf>
    <xf numFmtId="0" fontId="8" fillId="2" borderId="0" xfId="0" applyFont="1" applyFill="1" applyAlignment="1">
      <alignment horizontal="center" vertical="center" shrinkToFit="1"/>
    </xf>
    <xf numFmtId="9" fontId="4" fillId="3" borderId="10" xfId="1" applyNumberFormat="1" applyFont="1" applyFill="1" applyBorder="1" applyAlignment="1" applyProtection="1">
      <alignment horizontal="center" vertical="center"/>
    </xf>
    <xf numFmtId="9" fontId="4" fillId="3" borderId="11" xfId="1" applyNumberFormat="1" applyFont="1" applyFill="1" applyBorder="1" applyAlignment="1" applyProtection="1">
      <alignment horizontal="center" vertical="center"/>
    </xf>
    <xf numFmtId="9" fontId="4" fillId="3" borderId="12" xfId="1" applyNumberFormat="1" applyFont="1" applyFill="1" applyBorder="1" applyAlignment="1" applyProtection="1">
      <alignment horizontal="center" vertical="center"/>
    </xf>
    <xf numFmtId="9" fontId="4" fillId="3" borderId="15" xfId="1" applyNumberFormat="1" applyFont="1" applyFill="1" applyBorder="1" applyAlignment="1" applyProtection="1">
      <alignment horizontal="center" vertical="center"/>
    </xf>
    <xf numFmtId="9" fontId="4" fillId="3" borderId="4" xfId="1" applyNumberFormat="1" applyFont="1" applyFill="1" applyBorder="1" applyAlignment="1" applyProtection="1">
      <alignment horizontal="center" vertical="center"/>
    </xf>
    <xf numFmtId="9" fontId="4" fillId="3" borderId="16" xfId="1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 shrinkToFit="1"/>
    </xf>
  </cellXfs>
  <cellStyles count="5">
    <cellStyle name="パーセント 2" xfId="3" xr:uid="{00000000-0005-0000-0000-000000000000}"/>
    <cellStyle name="桁区切り" xfId="1" builtinId="6"/>
    <cellStyle name="桁区切り 2" xfId="4" xr:uid="{8A9B6542-E01F-426F-A249-CBC17AFDD97E}"/>
    <cellStyle name="標準" xfId="0" builtinId="0"/>
    <cellStyle name="標準_SKIP新書式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127001</xdr:colOff>
      <xdr:row>1</xdr:row>
      <xdr:rowOff>21164</xdr:rowOff>
    </xdr:from>
    <xdr:to>
      <xdr:col>110</xdr:col>
      <xdr:colOff>7409</xdr:colOff>
      <xdr:row>7</xdr:row>
      <xdr:rowOff>40214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324168" y="179914"/>
          <a:ext cx="5637741" cy="971550"/>
        </a:xfrm>
        <a:prstGeom prst="roundRect">
          <a:avLst/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印刷した請求書（正）（控）のうち（正）を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当社の工事担当者へ提出下さい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38100</xdr:colOff>
      <xdr:row>0</xdr:row>
      <xdr:rowOff>66675</xdr:rowOff>
    </xdr:from>
    <xdr:to>
      <xdr:col>88</xdr:col>
      <xdr:colOff>92219</xdr:colOff>
      <xdr:row>2</xdr:row>
      <xdr:rowOff>57150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E79D399-C2DA-4EE5-87F7-E390267E77D7}"/>
            </a:ext>
          </a:extLst>
        </xdr:cNvPr>
        <xdr:cNvSpPr/>
      </xdr:nvSpPr>
      <xdr:spPr>
        <a:xfrm>
          <a:off x="10839450" y="66675"/>
          <a:ext cx="1911494" cy="314325"/>
        </a:xfrm>
        <a:prstGeom prst="wedgeRoundRectCallout">
          <a:avLst>
            <a:gd name="adj1" fmla="val -70197"/>
            <a:gd name="adj2" fmla="val -1691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請求書提出日を記入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38</xdr:col>
      <xdr:colOff>104775</xdr:colOff>
      <xdr:row>3</xdr:row>
      <xdr:rowOff>152400</xdr:rowOff>
    </xdr:from>
    <xdr:to>
      <xdr:col>51</xdr:col>
      <xdr:colOff>72303</xdr:colOff>
      <xdr:row>6</xdr:row>
      <xdr:rowOff>119928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40118FA-472B-472E-B19E-010E7B3B41C3}"/>
            </a:ext>
          </a:extLst>
        </xdr:cNvPr>
        <xdr:cNvSpPr/>
      </xdr:nvSpPr>
      <xdr:spPr>
        <a:xfrm>
          <a:off x="5619750" y="638175"/>
          <a:ext cx="1824903" cy="453303"/>
        </a:xfrm>
        <a:prstGeom prst="wedgeRoundRectCallout">
          <a:avLst>
            <a:gd name="adj1" fmla="val -71726"/>
            <a:gd name="adj2" fmla="val -252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当社の工事担当者を記入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133350</xdr:colOff>
      <xdr:row>11</xdr:row>
      <xdr:rowOff>28575</xdr:rowOff>
    </xdr:from>
    <xdr:to>
      <xdr:col>61</xdr:col>
      <xdr:colOff>1301</xdr:colOff>
      <xdr:row>13</xdr:row>
      <xdr:rowOff>17749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C378402-C043-49B4-8827-C8F8E676B914}"/>
            </a:ext>
          </a:extLst>
        </xdr:cNvPr>
        <xdr:cNvSpPr/>
      </xdr:nvSpPr>
      <xdr:spPr>
        <a:xfrm>
          <a:off x="5648325" y="1809750"/>
          <a:ext cx="3154076" cy="313024"/>
        </a:xfrm>
        <a:prstGeom prst="wedgeRoundRectCallout">
          <a:avLst>
            <a:gd name="adj1" fmla="val -63200"/>
            <a:gd name="adj2" fmla="val -814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４文字以内の請求番号を記入（任意）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75</xdr:col>
      <xdr:colOff>85725</xdr:colOff>
      <xdr:row>4</xdr:row>
      <xdr:rowOff>66675</xdr:rowOff>
    </xdr:from>
    <xdr:to>
      <xdr:col>95</xdr:col>
      <xdr:colOff>37667</xdr:colOff>
      <xdr:row>10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A43B1B9-6B8F-41C9-BEA3-893EFD327D05}"/>
            </a:ext>
          </a:extLst>
        </xdr:cNvPr>
        <xdr:cNvSpPr/>
      </xdr:nvSpPr>
      <xdr:spPr>
        <a:xfrm>
          <a:off x="10887075" y="714375"/>
          <a:ext cx="3380942" cy="1019175"/>
        </a:xfrm>
        <a:prstGeom prst="wedgeRoundRectCallout">
          <a:avLst>
            <a:gd name="adj1" fmla="val -74061"/>
            <a:gd name="adj2" fmla="val -1382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請求会社の住所、会社名、適格請求書発行事業者登録番号、電話、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を記入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必ず請求書（正）に社印を捺印ください。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75</xdr:col>
      <xdr:colOff>66675</xdr:colOff>
      <xdr:row>13</xdr:row>
      <xdr:rowOff>0</xdr:rowOff>
    </xdr:from>
    <xdr:to>
      <xdr:col>99</xdr:col>
      <xdr:colOff>120797</xdr:colOff>
      <xdr:row>17</xdr:row>
      <xdr:rowOff>140277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7075C4A5-0D8F-428A-AD9E-D93FA0DA4A86}"/>
            </a:ext>
          </a:extLst>
        </xdr:cNvPr>
        <xdr:cNvSpPr/>
      </xdr:nvSpPr>
      <xdr:spPr>
        <a:xfrm>
          <a:off x="10868025" y="2105025"/>
          <a:ext cx="4054622" cy="787977"/>
        </a:xfrm>
        <a:prstGeom prst="wedgeRoundRectCallout">
          <a:avLst>
            <a:gd name="adj1" fmla="val -69223"/>
            <a:gd name="adj2" fmla="val 344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前回までに請求した金額を記入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（初回は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円、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回目以降は前回までの請求金額の合計）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83608</xdr:colOff>
      <xdr:row>18</xdr:row>
      <xdr:rowOff>122765</xdr:rowOff>
    </xdr:from>
    <xdr:to>
      <xdr:col>63</xdr:col>
      <xdr:colOff>24198</xdr:colOff>
      <xdr:row>21</xdr:row>
      <xdr:rowOff>103715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AA3B217-BAF8-472D-A8A8-AE6E2A482FDE}"/>
            </a:ext>
          </a:extLst>
        </xdr:cNvPr>
        <xdr:cNvSpPr/>
      </xdr:nvSpPr>
      <xdr:spPr>
        <a:xfrm>
          <a:off x="6835775" y="2980265"/>
          <a:ext cx="2607590" cy="457200"/>
        </a:xfrm>
        <a:prstGeom prst="wedgeRoundRectCallout">
          <a:avLst>
            <a:gd name="adj1" fmla="val -1412"/>
            <a:gd name="adj2" fmla="val -988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現在迄出来高金額を項目ごとに記入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114300</xdr:colOff>
      <xdr:row>31</xdr:row>
      <xdr:rowOff>57150</xdr:rowOff>
    </xdr:from>
    <xdr:to>
      <xdr:col>35</xdr:col>
      <xdr:colOff>28575</xdr:colOff>
      <xdr:row>35</xdr:row>
      <xdr:rowOff>104775</xdr:rowOff>
    </xdr:to>
    <xdr:sp macro="" textlink="">
      <xdr:nvSpPr>
        <xdr:cNvPr id="15" name="吹き出し: 角を丸めた四角形 13">
          <a:extLst>
            <a:ext uri="{FF2B5EF4-FFF2-40B4-BE49-F238E27FC236}">
              <a16:creationId xmlns:a16="http://schemas.microsoft.com/office/drawing/2014/main" id="{DA4FF92A-3E4B-45F1-847D-7321610B8616}"/>
            </a:ext>
          </a:extLst>
        </xdr:cNvPr>
        <xdr:cNvSpPr/>
      </xdr:nvSpPr>
      <xdr:spPr>
        <a:xfrm>
          <a:off x="3343275" y="5076825"/>
          <a:ext cx="1771650" cy="695325"/>
        </a:xfrm>
        <a:prstGeom prst="wedgeRoundRectCallout">
          <a:avLst>
            <a:gd name="adj1" fmla="val -79294"/>
            <a:gd name="adj2" fmla="val -35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今回請求金額に対する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消費税率を記入</a:t>
          </a:r>
        </a:p>
      </xdr:txBody>
    </xdr:sp>
    <xdr:clientData/>
  </xdr:twoCellAnchor>
  <xdr:twoCellAnchor>
    <xdr:from>
      <xdr:col>1</xdr:col>
      <xdr:colOff>123825</xdr:colOff>
      <xdr:row>22</xdr:row>
      <xdr:rowOff>95250</xdr:rowOff>
    </xdr:from>
    <xdr:to>
      <xdr:col>19</xdr:col>
      <xdr:colOff>9524</xdr:colOff>
      <xdr:row>27</xdr:row>
      <xdr:rowOff>57149</xdr:rowOff>
    </xdr:to>
    <xdr:sp macro="" textlink="">
      <xdr:nvSpPr>
        <xdr:cNvPr id="16" name="フローチャート: 処理 15">
          <a:extLst>
            <a:ext uri="{FF2B5EF4-FFF2-40B4-BE49-F238E27FC236}">
              <a16:creationId xmlns:a16="http://schemas.microsoft.com/office/drawing/2014/main" id="{0906B861-CB06-4990-8816-2ED8A151FBE2}"/>
            </a:ext>
          </a:extLst>
        </xdr:cNvPr>
        <xdr:cNvSpPr/>
      </xdr:nvSpPr>
      <xdr:spPr>
        <a:xfrm>
          <a:off x="352425" y="3657600"/>
          <a:ext cx="2457449" cy="771524"/>
        </a:xfrm>
        <a:prstGeom prst="flowChartProcess">
          <a:avLst/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注文書に記載されている内容を記入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66675</xdr:colOff>
      <xdr:row>8</xdr:row>
      <xdr:rowOff>142875</xdr:rowOff>
    </xdr:from>
    <xdr:to>
      <xdr:col>25</xdr:col>
      <xdr:colOff>57150</xdr:colOff>
      <xdr:row>22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705DC95C-2F30-B180-8C9D-1591E89242DD}"/>
            </a:ext>
          </a:extLst>
        </xdr:cNvPr>
        <xdr:cNvCxnSpPr>
          <a:stCxn id="16" idx="0"/>
        </xdr:cNvCxnSpPr>
      </xdr:nvCxnSpPr>
      <xdr:spPr>
        <a:xfrm flipV="1">
          <a:off x="1581150" y="1438275"/>
          <a:ext cx="2133600" cy="22193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12</xdr:row>
      <xdr:rowOff>9525</xdr:rowOff>
    </xdr:from>
    <xdr:to>
      <xdr:col>10</xdr:col>
      <xdr:colOff>66675</xdr:colOff>
      <xdr:row>22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FC907D95-8FC1-534E-3656-843C18538367}"/>
            </a:ext>
          </a:extLst>
        </xdr:cNvPr>
        <xdr:cNvCxnSpPr>
          <a:stCxn id="16" idx="0"/>
        </xdr:cNvCxnSpPr>
      </xdr:nvCxnSpPr>
      <xdr:spPr>
        <a:xfrm flipH="1" flipV="1">
          <a:off x="314325" y="1952625"/>
          <a:ext cx="1266825" cy="17049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8</xdr:row>
      <xdr:rowOff>104775</xdr:rowOff>
    </xdr:from>
    <xdr:to>
      <xdr:col>10</xdr:col>
      <xdr:colOff>66675</xdr:colOff>
      <xdr:row>22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1F9B54E-7E03-A968-F679-284870DDC821}"/>
            </a:ext>
          </a:extLst>
        </xdr:cNvPr>
        <xdr:cNvCxnSpPr>
          <a:stCxn id="16" idx="0"/>
        </xdr:cNvCxnSpPr>
      </xdr:nvCxnSpPr>
      <xdr:spPr>
        <a:xfrm flipH="1" flipV="1">
          <a:off x="609600" y="1400175"/>
          <a:ext cx="971550" cy="22574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8</xdr:row>
      <xdr:rowOff>152400</xdr:rowOff>
    </xdr:from>
    <xdr:to>
      <xdr:col>31</xdr:col>
      <xdr:colOff>133350</xdr:colOff>
      <xdr:row>22</xdr:row>
      <xdr:rowOff>95250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29329CAD-73AE-2710-7334-B9DC3D72C24A}"/>
            </a:ext>
          </a:extLst>
        </xdr:cNvPr>
        <xdr:cNvCxnSpPr>
          <a:stCxn id="16" idx="0"/>
        </xdr:cNvCxnSpPr>
      </xdr:nvCxnSpPr>
      <xdr:spPr>
        <a:xfrm flipV="1">
          <a:off x="1581150" y="1447800"/>
          <a:ext cx="3067050" cy="22098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11</xdr:row>
      <xdr:rowOff>9525</xdr:rowOff>
    </xdr:from>
    <xdr:to>
      <xdr:col>30</xdr:col>
      <xdr:colOff>19049</xdr:colOff>
      <xdr:row>13</xdr:row>
      <xdr:rowOff>19050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11647A7-C52B-47D4-817C-DDC1F0347360}"/>
            </a:ext>
          </a:extLst>
        </xdr:cNvPr>
        <xdr:cNvSpPr/>
      </xdr:nvSpPr>
      <xdr:spPr>
        <a:xfrm>
          <a:off x="2076449" y="1790700"/>
          <a:ext cx="2314575" cy="333375"/>
        </a:xfrm>
        <a:prstGeom prst="wedgeRoundRectCallout">
          <a:avLst>
            <a:gd name="adj1" fmla="val 60281"/>
            <a:gd name="adj2" fmla="val -180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注文書に対する請求回数を</a:t>
          </a:r>
          <a:r>
            <a:rPr kumimoji="1" lang="ja-JP" altLang="en-US" sz="1100" b="0">
              <a:solidFill>
                <a:srgbClr val="FF0000"/>
              </a:solidFill>
            </a:rPr>
            <a:t>記入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57150</xdr:colOff>
      <xdr:row>16</xdr:row>
      <xdr:rowOff>152400</xdr:rowOff>
    </xdr:from>
    <xdr:to>
      <xdr:col>10</xdr:col>
      <xdr:colOff>66675</xdr:colOff>
      <xdr:row>22</xdr:row>
      <xdr:rowOff>95250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E23BA8EF-A187-050A-7D74-3182C444AE8A}"/>
            </a:ext>
          </a:extLst>
        </xdr:cNvPr>
        <xdr:cNvCxnSpPr>
          <a:stCxn id="16" idx="0"/>
        </xdr:cNvCxnSpPr>
      </xdr:nvCxnSpPr>
      <xdr:spPr>
        <a:xfrm flipH="1" flipV="1">
          <a:off x="1571625" y="2743200"/>
          <a:ext cx="9525" cy="914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16</xdr:row>
      <xdr:rowOff>152400</xdr:rowOff>
    </xdr:from>
    <xdr:to>
      <xdr:col>22</xdr:col>
      <xdr:colOff>9525</xdr:colOff>
      <xdr:row>22</xdr:row>
      <xdr:rowOff>95250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ADD03AC7-FA9E-2529-795D-9FFA3C393801}"/>
            </a:ext>
          </a:extLst>
        </xdr:cNvPr>
        <xdr:cNvCxnSpPr>
          <a:stCxn id="16" idx="0"/>
        </xdr:cNvCxnSpPr>
      </xdr:nvCxnSpPr>
      <xdr:spPr>
        <a:xfrm flipV="1">
          <a:off x="1581150" y="2743200"/>
          <a:ext cx="1657350" cy="914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17</xdr:row>
      <xdr:rowOff>28575</xdr:rowOff>
    </xdr:from>
    <xdr:to>
      <xdr:col>30</xdr:col>
      <xdr:colOff>28575</xdr:colOff>
      <xdr:row>22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FE79F0B-4CB9-5542-5E51-26E3B8065D5B}"/>
            </a:ext>
          </a:extLst>
        </xdr:cNvPr>
        <xdr:cNvCxnSpPr>
          <a:stCxn id="16" idx="0"/>
        </xdr:cNvCxnSpPr>
      </xdr:nvCxnSpPr>
      <xdr:spPr>
        <a:xfrm flipV="1">
          <a:off x="1581150" y="2781300"/>
          <a:ext cx="2819400" cy="876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K94"/>
  <sheetViews>
    <sheetView showGridLines="0" tabSelected="1" view="pageBreakPreview" zoomScale="90" zoomScaleNormal="100" zoomScaleSheetLayoutView="90" workbookViewId="0">
      <selection activeCell="AF12" sqref="AF12:AH13"/>
    </sheetView>
  </sheetViews>
  <sheetFormatPr defaultColWidth="2.140625" defaultRowHeight="12.95" customHeight="1" x14ac:dyDescent="0.15"/>
  <cols>
    <col min="1" max="1" width="3.42578125" style="3" bestFit="1" customWidth="1"/>
    <col min="2" max="74" width="2.140625" style="3" customWidth="1"/>
    <col min="75" max="90" width="2.140625" style="3"/>
    <col min="91" max="91" width="10.7109375" style="3" bestFit="1" customWidth="1"/>
    <col min="92" max="254" width="2.140625" style="3"/>
    <col min="255" max="255" width="2.42578125" style="3" customWidth="1"/>
    <col min="256" max="329" width="2.140625" style="3"/>
    <col min="330" max="330" width="2.42578125" style="3" customWidth="1"/>
    <col min="331" max="510" width="2.140625" style="3"/>
    <col min="511" max="511" width="2.42578125" style="3" customWidth="1"/>
    <col min="512" max="585" width="2.140625" style="3"/>
    <col min="586" max="586" width="2.42578125" style="3" customWidth="1"/>
    <col min="587" max="766" width="2.140625" style="3"/>
    <col min="767" max="767" width="2.42578125" style="3" customWidth="1"/>
    <col min="768" max="841" width="2.140625" style="3"/>
    <col min="842" max="842" width="2.42578125" style="3" customWidth="1"/>
    <col min="843" max="1022" width="2.140625" style="3"/>
    <col min="1023" max="1023" width="2.42578125" style="3" customWidth="1"/>
    <col min="1024" max="1097" width="2.140625" style="3"/>
    <col min="1098" max="1098" width="2.42578125" style="3" customWidth="1"/>
    <col min="1099" max="1278" width="2.140625" style="3"/>
    <col min="1279" max="1279" width="2.42578125" style="3" customWidth="1"/>
    <col min="1280" max="1353" width="2.140625" style="3"/>
    <col min="1354" max="1354" width="2.42578125" style="3" customWidth="1"/>
    <col min="1355" max="1534" width="2.140625" style="3"/>
    <col min="1535" max="1535" width="2.42578125" style="3" customWidth="1"/>
    <col min="1536" max="1609" width="2.140625" style="3"/>
    <col min="1610" max="1610" width="2.42578125" style="3" customWidth="1"/>
    <col min="1611" max="1790" width="2.140625" style="3"/>
    <col min="1791" max="1791" width="2.42578125" style="3" customWidth="1"/>
    <col min="1792" max="1865" width="2.140625" style="3"/>
    <col min="1866" max="1866" width="2.42578125" style="3" customWidth="1"/>
    <col min="1867" max="2046" width="2.140625" style="3"/>
    <col min="2047" max="2047" width="2.42578125" style="3" customWidth="1"/>
    <col min="2048" max="2121" width="2.140625" style="3"/>
    <col min="2122" max="2122" width="2.42578125" style="3" customWidth="1"/>
    <col min="2123" max="2302" width="2.140625" style="3"/>
    <col min="2303" max="2303" width="2.42578125" style="3" customWidth="1"/>
    <col min="2304" max="2377" width="2.140625" style="3"/>
    <col min="2378" max="2378" width="2.42578125" style="3" customWidth="1"/>
    <col min="2379" max="2558" width="2.140625" style="3"/>
    <col min="2559" max="2559" width="2.42578125" style="3" customWidth="1"/>
    <col min="2560" max="2633" width="2.140625" style="3"/>
    <col min="2634" max="2634" width="2.42578125" style="3" customWidth="1"/>
    <col min="2635" max="2814" width="2.140625" style="3"/>
    <col min="2815" max="2815" width="2.42578125" style="3" customWidth="1"/>
    <col min="2816" max="2889" width="2.140625" style="3"/>
    <col min="2890" max="2890" width="2.42578125" style="3" customWidth="1"/>
    <col min="2891" max="3070" width="2.140625" style="3"/>
    <col min="3071" max="3071" width="2.42578125" style="3" customWidth="1"/>
    <col min="3072" max="3145" width="2.140625" style="3"/>
    <col min="3146" max="3146" width="2.42578125" style="3" customWidth="1"/>
    <col min="3147" max="3326" width="2.140625" style="3"/>
    <col min="3327" max="3327" width="2.42578125" style="3" customWidth="1"/>
    <col min="3328" max="3401" width="2.140625" style="3"/>
    <col min="3402" max="3402" width="2.42578125" style="3" customWidth="1"/>
    <col min="3403" max="3582" width="2.140625" style="3"/>
    <col min="3583" max="3583" width="2.42578125" style="3" customWidth="1"/>
    <col min="3584" max="3657" width="2.140625" style="3"/>
    <col min="3658" max="3658" width="2.42578125" style="3" customWidth="1"/>
    <col min="3659" max="3838" width="2.140625" style="3"/>
    <col min="3839" max="3839" width="2.42578125" style="3" customWidth="1"/>
    <col min="3840" max="3913" width="2.140625" style="3"/>
    <col min="3914" max="3914" width="2.42578125" style="3" customWidth="1"/>
    <col min="3915" max="4094" width="2.140625" style="3"/>
    <col min="4095" max="4095" width="2.42578125" style="3" customWidth="1"/>
    <col min="4096" max="4169" width="2.140625" style="3"/>
    <col min="4170" max="4170" width="2.42578125" style="3" customWidth="1"/>
    <col min="4171" max="4350" width="2.140625" style="3"/>
    <col min="4351" max="4351" width="2.42578125" style="3" customWidth="1"/>
    <col min="4352" max="4425" width="2.140625" style="3"/>
    <col min="4426" max="4426" width="2.42578125" style="3" customWidth="1"/>
    <col min="4427" max="4606" width="2.140625" style="3"/>
    <col min="4607" max="4607" width="2.42578125" style="3" customWidth="1"/>
    <col min="4608" max="4681" width="2.140625" style="3"/>
    <col min="4682" max="4682" width="2.42578125" style="3" customWidth="1"/>
    <col min="4683" max="4862" width="2.140625" style="3"/>
    <col min="4863" max="4863" width="2.42578125" style="3" customWidth="1"/>
    <col min="4864" max="4937" width="2.140625" style="3"/>
    <col min="4938" max="4938" width="2.42578125" style="3" customWidth="1"/>
    <col min="4939" max="5118" width="2.140625" style="3"/>
    <col min="5119" max="5119" width="2.42578125" style="3" customWidth="1"/>
    <col min="5120" max="5193" width="2.140625" style="3"/>
    <col min="5194" max="5194" width="2.42578125" style="3" customWidth="1"/>
    <col min="5195" max="5374" width="2.140625" style="3"/>
    <col min="5375" max="5375" width="2.42578125" style="3" customWidth="1"/>
    <col min="5376" max="5449" width="2.140625" style="3"/>
    <col min="5450" max="5450" width="2.42578125" style="3" customWidth="1"/>
    <col min="5451" max="5630" width="2.140625" style="3"/>
    <col min="5631" max="5631" width="2.42578125" style="3" customWidth="1"/>
    <col min="5632" max="5705" width="2.140625" style="3"/>
    <col min="5706" max="5706" width="2.42578125" style="3" customWidth="1"/>
    <col min="5707" max="5886" width="2.140625" style="3"/>
    <col min="5887" max="5887" width="2.42578125" style="3" customWidth="1"/>
    <col min="5888" max="5961" width="2.140625" style="3"/>
    <col min="5962" max="5962" width="2.42578125" style="3" customWidth="1"/>
    <col min="5963" max="6142" width="2.140625" style="3"/>
    <col min="6143" max="6143" width="2.42578125" style="3" customWidth="1"/>
    <col min="6144" max="6217" width="2.140625" style="3"/>
    <col min="6218" max="6218" width="2.42578125" style="3" customWidth="1"/>
    <col min="6219" max="6398" width="2.140625" style="3"/>
    <col min="6399" max="6399" width="2.42578125" style="3" customWidth="1"/>
    <col min="6400" max="6473" width="2.140625" style="3"/>
    <col min="6474" max="6474" width="2.42578125" style="3" customWidth="1"/>
    <col min="6475" max="6654" width="2.140625" style="3"/>
    <col min="6655" max="6655" width="2.42578125" style="3" customWidth="1"/>
    <col min="6656" max="6729" width="2.140625" style="3"/>
    <col min="6730" max="6730" width="2.42578125" style="3" customWidth="1"/>
    <col min="6731" max="6910" width="2.140625" style="3"/>
    <col min="6911" max="6911" width="2.42578125" style="3" customWidth="1"/>
    <col min="6912" max="6985" width="2.140625" style="3"/>
    <col min="6986" max="6986" width="2.42578125" style="3" customWidth="1"/>
    <col min="6987" max="7166" width="2.140625" style="3"/>
    <col min="7167" max="7167" width="2.42578125" style="3" customWidth="1"/>
    <col min="7168" max="7241" width="2.140625" style="3"/>
    <col min="7242" max="7242" width="2.42578125" style="3" customWidth="1"/>
    <col min="7243" max="7422" width="2.140625" style="3"/>
    <col min="7423" max="7423" width="2.42578125" style="3" customWidth="1"/>
    <col min="7424" max="7497" width="2.140625" style="3"/>
    <col min="7498" max="7498" width="2.42578125" style="3" customWidth="1"/>
    <col min="7499" max="7678" width="2.140625" style="3"/>
    <col min="7679" max="7679" width="2.42578125" style="3" customWidth="1"/>
    <col min="7680" max="7753" width="2.140625" style="3"/>
    <col min="7754" max="7754" width="2.42578125" style="3" customWidth="1"/>
    <col min="7755" max="7934" width="2.140625" style="3"/>
    <col min="7935" max="7935" width="2.42578125" style="3" customWidth="1"/>
    <col min="7936" max="8009" width="2.140625" style="3"/>
    <col min="8010" max="8010" width="2.42578125" style="3" customWidth="1"/>
    <col min="8011" max="8190" width="2.140625" style="3"/>
    <col min="8191" max="8191" width="2.42578125" style="3" customWidth="1"/>
    <col min="8192" max="8265" width="2.140625" style="3"/>
    <col min="8266" max="8266" width="2.42578125" style="3" customWidth="1"/>
    <col min="8267" max="8446" width="2.140625" style="3"/>
    <col min="8447" max="8447" width="2.42578125" style="3" customWidth="1"/>
    <col min="8448" max="8521" width="2.140625" style="3"/>
    <col min="8522" max="8522" width="2.42578125" style="3" customWidth="1"/>
    <col min="8523" max="8702" width="2.140625" style="3"/>
    <col min="8703" max="8703" width="2.42578125" style="3" customWidth="1"/>
    <col min="8704" max="8777" width="2.140625" style="3"/>
    <col min="8778" max="8778" width="2.42578125" style="3" customWidth="1"/>
    <col min="8779" max="8958" width="2.140625" style="3"/>
    <col min="8959" max="8959" width="2.42578125" style="3" customWidth="1"/>
    <col min="8960" max="9033" width="2.140625" style="3"/>
    <col min="9034" max="9034" width="2.42578125" style="3" customWidth="1"/>
    <col min="9035" max="9214" width="2.140625" style="3"/>
    <col min="9215" max="9215" width="2.42578125" style="3" customWidth="1"/>
    <col min="9216" max="9289" width="2.140625" style="3"/>
    <col min="9290" max="9290" width="2.42578125" style="3" customWidth="1"/>
    <col min="9291" max="9470" width="2.140625" style="3"/>
    <col min="9471" max="9471" width="2.42578125" style="3" customWidth="1"/>
    <col min="9472" max="9545" width="2.140625" style="3"/>
    <col min="9546" max="9546" width="2.42578125" style="3" customWidth="1"/>
    <col min="9547" max="9726" width="2.140625" style="3"/>
    <col min="9727" max="9727" width="2.42578125" style="3" customWidth="1"/>
    <col min="9728" max="9801" width="2.140625" style="3"/>
    <col min="9802" max="9802" width="2.42578125" style="3" customWidth="1"/>
    <col min="9803" max="9982" width="2.140625" style="3"/>
    <col min="9983" max="9983" width="2.42578125" style="3" customWidth="1"/>
    <col min="9984" max="10057" width="2.140625" style="3"/>
    <col min="10058" max="10058" width="2.42578125" style="3" customWidth="1"/>
    <col min="10059" max="10238" width="2.140625" style="3"/>
    <col min="10239" max="10239" width="2.42578125" style="3" customWidth="1"/>
    <col min="10240" max="10313" width="2.140625" style="3"/>
    <col min="10314" max="10314" width="2.42578125" style="3" customWidth="1"/>
    <col min="10315" max="10494" width="2.140625" style="3"/>
    <col min="10495" max="10495" width="2.42578125" style="3" customWidth="1"/>
    <col min="10496" max="10569" width="2.140625" style="3"/>
    <col min="10570" max="10570" width="2.42578125" style="3" customWidth="1"/>
    <col min="10571" max="10750" width="2.140625" style="3"/>
    <col min="10751" max="10751" width="2.42578125" style="3" customWidth="1"/>
    <col min="10752" max="10825" width="2.140625" style="3"/>
    <col min="10826" max="10826" width="2.42578125" style="3" customWidth="1"/>
    <col min="10827" max="11006" width="2.140625" style="3"/>
    <col min="11007" max="11007" width="2.42578125" style="3" customWidth="1"/>
    <col min="11008" max="11081" width="2.140625" style="3"/>
    <col min="11082" max="11082" width="2.42578125" style="3" customWidth="1"/>
    <col min="11083" max="11262" width="2.140625" style="3"/>
    <col min="11263" max="11263" width="2.42578125" style="3" customWidth="1"/>
    <col min="11264" max="11337" width="2.140625" style="3"/>
    <col min="11338" max="11338" width="2.42578125" style="3" customWidth="1"/>
    <col min="11339" max="11518" width="2.140625" style="3"/>
    <col min="11519" max="11519" width="2.42578125" style="3" customWidth="1"/>
    <col min="11520" max="11593" width="2.140625" style="3"/>
    <col min="11594" max="11594" width="2.42578125" style="3" customWidth="1"/>
    <col min="11595" max="11774" width="2.140625" style="3"/>
    <col min="11775" max="11775" width="2.42578125" style="3" customWidth="1"/>
    <col min="11776" max="11849" width="2.140625" style="3"/>
    <col min="11850" max="11850" width="2.42578125" style="3" customWidth="1"/>
    <col min="11851" max="12030" width="2.140625" style="3"/>
    <col min="12031" max="12031" width="2.42578125" style="3" customWidth="1"/>
    <col min="12032" max="12105" width="2.140625" style="3"/>
    <col min="12106" max="12106" width="2.42578125" style="3" customWidth="1"/>
    <col min="12107" max="12286" width="2.140625" style="3"/>
    <col min="12287" max="12287" width="2.42578125" style="3" customWidth="1"/>
    <col min="12288" max="12361" width="2.140625" style="3"/>
    <col min="12362" max="12362" width="2.42578125" style="3" customWidth="1"/>
    <col min="12363" max="12542" width="2.140625" style="3"/>
    <col min="12543" max="12543" width="2.42578125" style="3" customWidth="1"/>
    <col min="12544" max="12617" width="2.140625" style="3"/>
    <col min="12618" max="12618" width="2.42578125" style="3" customWidth="1"/>
    <col min="12619" max="12798" width="2.140625" style="3"/>
    <col min="12799" max="12799" width="2.42578125" style="3" customWidth="1"/>
    <col min="12800" max="12873" width="2.140625" style="3"/>
    <col min="12874" max="12874" width="2.42578125" style="3" customWidth="1"/>
    <col min="12875" max="13054" width="2.140625" style="3"/>
    <col min="13055" max="13055" width="2.42578125" style="3" customWidth="1"/>
    <col min="13056" max="13129" width="2.140625" style="3"/>
    <col min="13130" max="13130" width="2.42578125" style="3" customWidth="1"/>
    <col min="13131" max="13310" width="2.140625" style="3"/>
    <col min="13311" max="13311" width="2.42578125" style="3" customWidth="1"/>
    <col min="13312" max="13385" width="2.140625" style="3"/>
    <col min="13386" max="13386" width="2.42578125" style="3" customWidth="1"/>
    <col min="13387" max="13566" width="2.140625" style="3"/>
    <col min="13567" max="13567" width="2.42578125" style="3" customWidth="1"/>
    <col min="13568" max="13641" width="2.140625" style="3"/>
    <col min="13642" max="13642" width="2.42578125" style="3" customWidth="1"/>
    <col min="13643" max="13822" width="2.140625" style="3"/>
    <col min="13823" max="13823" width="2.42578125" style="3" customWidth="1"/>
    <col min="13824" max="13897" width="2.140625" style="3"/>
    <col min="13898" max="13898" width="2.42578125" style="3" customWidth="1"/>
    <col min="13899" max="14078" width="2.140625" style="3"/>
    <col min="14079" max="14079" width="2.42578125" style="3" customWidth="1"/>
    <col min="14080" max="14153" width="2.140625" style="3"/>
    <col min="14154" max="14154" width="2.42578125" style="3" customWidth="1"/>
    <col min="14155" max="14334" width="2.140625" style="3"/>
    <col min="14335" max="14335" width="2.42578125" style="3" customWidth="1"/>
    <col min="14336" max="14409" width="2.140625" style="3"/>
    <col min="14410" max="14410" width="2.42578125" style="3" customWidth="1"/>
    <col min="14411" max="14590" width="2.140625" style="3"/>
    <col min="14591" max="14591" width="2.42578125" style="3" customWidth="1"/>
    <col min="14592" max="14665" width="2.140625" style="3"/>
    <col min="14666" max="14666" width="2.42578125" style="3" customWidth="1"/>
    <col min="14667" max="14846" width="2.140625" style="3"/>
    <col min="14847" max="14847" width="2.42578125" style="3" customWidth="1"/>
    <col min="14848" max="14921" width="2.140625" style="3"/>
    <col min="14922" max="14922" width="2.42578125" style="3" customWidth="1"/>
    <col min="14923" max="15102" width="2.140625" style="3"/>
    <col min="15103" max="15103" width="2.42578125" style="3" customWidth="1"/>
    <col min="15104" max="15177" width="2.140625" style="3"/>
    <col min="15178" max="15178" width="2.42578125" style="3" customWidth="1"/>
    <col min="15179" max="15358" width="2.140625" style="3"/>
    <col min="15359" max="15359" width="2.42578125" style="3" customWidth="1"/>
    <col min="15360" max="15433" width="2.140625" style="3"/>
    <col min="15434" max="15434" width="2.42578125" style="3" customWidth="1"/>
    <col min="15435" max="15614" width="2.140625" style="3"/>
    <col min="15615" max="15615" width="2.42578125" style="3" customWidth="1"/>
    <col min="15616" max="15689" width="2.140625" style="3"/>
    <col min="15690" max="15690" width="2.42578125" style="3" customWidth="1"/>
    <col min="15691" max="15870" width="2.140625" style="3"/>
    <col min="15871" max="15871" width="2.42578125" style="3" customWidth="1"/>
    <col min="15872" max="15945" width="2.140625" style="3"/>
    <col min="15946" max="15946" width="2.42578125" style="3" customWidth="1"/>
    <col min="15947" max="16126" width="2.140625" style="3"/>
    <col min="16127" max="16127" width="2.42578125" style="3" customWidth="1"/>
    <col min="16128" max="16201" width="2.140625" style="3"/>
    <col min="16202" max="16202" width="2.42578125" style="3" customWidth="1"/>
    <col min="16203" max="16384" width="2.140625" style="3"/>
  </cols>
  <sheetData>
    <row r="1" spans="1:74" ht="12.95" customHeight="1" x14ac:dyDescent="0.15">
      <c r="A1" s="241" t="s">
        <v>31</v>
      </c>
      <c r="B1" s="242"/>
      <c r="C1" s="242"/>
      <c r="D1" s="242"/>
      <c r="E1" s="242"/>
      <c r="F1" s="242"/>
      <c r="G1" s="242"/>
      <c r="H1" s="243"/>
      <c r="I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0" t="s">
        <v>43</v>
      </c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/>
      <c r="BM1"/>
      <c r="BN1"/>
      <c r="BO1"/>
      <c r="BP1"/>
      <c r="BQ1"/>
      <c r="BR1"/>
      <c r="BS1"/>
      <c r="BT1"/>
      <c r="BU1"/>
      <c r="BV1"/>
    </row>
    <row r="2" spans="1:74" ht="12.95" customHeight="1" thickBot="1" x14ac:dyDescent="0.2">
      <c r="A2" s="244"/>
      <c r="B2" s="151"/>
      <c r="C2" s="151"/>
      <c r="D2" s="151"/>
      <c r="E2" s="151"/>
      <c r="F2" s="151"/>
      <c r="G2" s="151"/>
      <c r="H2" s="245"/>
      <c r="I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211"/>
      <c r="BM2" s="211"/>
      <c r="BN2" s="211"/>
      <c r="BO2" s="211"/>
      <c r="BP2" s="5" t="s">
        <v>0</v>
      </c>
      <c r="BQ2" s="211"/>
      <c r="BR2" s="211"/>
      <c r="BS2" s="5" t="s">
        <v>1</v>
      </c>
      <c r="BT2" s="211"/>
      <c r="BU2" s="211"/>
      <c r="BV2" s="5" t="s">
        <v>2</v>
      </c>
    </row>
    <row r="3" spans="1:74" ht="12.9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/>
      <c r="AM3" s="18"/>
      <c r="AN3" s="18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 s="17"/>
    </row>
    <row r="4" spans="1:74" ht="12.95" customHeight="1" x14ac:dyDescent="0.15">
      <c r="A4" s="17"/>
      <c r="B4" s="212" t="s">
        <v>3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4" t="s">
        <v>4</v>
      </c>
      <c r="U4" s="214"/>
      <c r="V4" s="214"/>
      <c r="W4" s="17"/>
      <c r="X4" s="17"/>
      <c r="Y4" s="17"/>
      <c r="Z4" s="17"/>
      <c r="AA4" s="228" t="s">
        <v>5</v>
      </c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30"/>
      <c r="AM4"/>
      <c r="AN4" s="17"/>
      <c r="AO4" s="17"/>
      <c r="AP4" s="216" t="s">
        <v>6</v>
      </c>
      <c r="AQ4" s="217"/>
      <c r="AR4" s="217"/>
      <c r="AS4" s="217"/>
      <c r="AT4" s="217"/>
      <c r="AU4" s="218"/>
      <c r="AV4" s="17"/>
      <c r="AW4" s="17"/>
      <c r="AX4" s="19"/>
      <c r="AY4" s="20"/>
      <c r="AZ4" s="20"/>
      <c r="BA4" s="21"/>
      <c r="BB4" s="152"/>
      <c r="BC4" s="152"/>
      <c r="BD4" s="152"/>
      <c r="BE4" s="225"/>
      <c r="BF4" s="225"/>
      <c r="BG4" s="225"/>
      <c r="BH4" s="225"/>
      <c r="BI4" s="225"/>
      <c r="BJ4" s="225"/>
      <c r="BK4" s="225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2"/>
    </row>
    <row r="5" spans="1:74" ht="12.95" customHeight="1" x14ac:dyDescent="0.15">
      <c r="A5" s="17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5"/>
      <c r="U5" s="215"/>
      <c r="V5" s="215"/>
      <c r="W5" s="17"/>
      <c r="X5" s="17"/>
      <c r="Y5" s="17"/>
      <c r="Z5" s="17"/>
      <c r="AA5" s="231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3"/>
      <c r="AM5"/>
      <c r="AN5" s="17"/>
      <c r="AO5" s="17"/>
      <c r="AP5" s="219"/>
      <c r="AQ5" s="220"/>
      <c r="AR5" s="220"/>
      <c r="AS5" s="220"/>
      <c r="AT5" s="220"/>
      <c r="AU5" s="221"/>
      <c r="AV5" s="17"/>
      <c r="AW5" s="17"/>
      <c r="AX5" s="23"/>
      <c r="AY5" s="253" t="s">
        <v>7</v>
      </c>
      <c r="AZ5" s="253"/>
      <c r="BA5" s="253"/>
      <c r="BB5" s="24"/>
      <c r="BC5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"/>
    </row>
    <row r="6" spans="1:74" ht="12.95" customHeight="1" x14ac:dyDescent="0.15">
      <c r="A6" s="17"/>
      <c r="B6"/>
      <c r="C6" s="20"/>
      <c r="D6"/>
      <c r="E6" s="20"/>
      <c r="F6" s="226" t="s">
        <v>8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17"/>
      <c r="U6" s="17"/>
      <c r="V6" s="17"/>
      <c r="W6" s="17"/>
      <c r="X6" s="17"/>
      <c r="Y6" s="17"/>
      <c r="Z6" s="17"/>
      <c r="AA6" s="234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6"/>
      <c r="AM6"/>
      <c r="AN6" s="17"/>
      <c r="AO6" s="17"/>
      <c r="AP6" s="219"/>
      <c r="AQ6" s="220"/>
      <c r="AR6" s="220"/>
      <c r="AS6" s="220"/>
      <c r="AT6" s="220"/>
      <c r="AU6" s="221"/>
      <c r="AV6" s="17"/>
      <c r="AW6" s="17"/>
      <c r="AX6" s="23"/>
      <c r="AY6" s="253"/>
      <c r="AZ6" s="253"/>
      <c r="BA6" s="253"/>
      <c r="BB6" s="24"/>
      <c r="BC6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"/>
    </row>
    <row r="7" spans="1:74" ht="12.95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237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9"/>
      <c r="AM7"/>
      <c r="AN7" s="17"/>
      <c r="AO7" s="17"/>
      <c r="AP7" s="222"/>
      <c r="AQ7" s="223"/>
      <c r="AR7" s="223"/>
      <c r="AS7" s="223"/>
      <c r="AT7" s="223"/>
      <c r="AU7" s="224"/>
      <c r="AV7" s="17"/>
      <c r="AW7" s="17"/>
      <c r="AX7" s="23"/>
      <c r="AY7" s="83" t="s">
        <v>9</v>
      </c>
      <c r="AZ7" s="83"/>
      <c r="BA7" s="83"/>
      <c r="BB7"/>
      <c r="BC7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27" t="s">
        <v>25</v>
      </c>
      <c r="BU7" s="227"/>
      <c r="BV7" s="26"/>
    </row>
    <row r="8" spans="1:74" ht="12.95" customHeight="1" x14ac:dyDescent="0.15">
      <c r="A8" s="228" t="s">
        <v>32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30"/>
      <c r="X8" s="228" t="s">
        <v>13</v>
      </c>
      <c r="Y8" s="229"/>
      <c r="Z8" s="229"/>
      <c r="AA8" s="229"/>
      <c r="AB8" s="229"/>
      <c r="AC8" s="229"/>
      <c r="AD8" s="230"/>
      <c r="AE8" s="228" t="s">
        <v>14</v>
      </c>
      <c r="AF8" s="229"/>
      <c r="AG8" s="229"/>
      <c r="AH8" s="229"/>
      <c r="AI8" s="229"/>
      <c r="AJ8" s="229"/>
      <c r="AK8" s="229"/>
      <c r="AL8" s="230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23"/>
      <c r="AY8" s="83"/>
      <c r="AZ8" s="83"/>
      <c r="BA8" s="83"/>
      <c r="BB8"/>
      <c r="BC8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27"/>
      <c r="BU8" s="227"/>
      <c r="BV8" s="264"/>
    </row>
    <row r="9" spans="1:74" ht="12.95" customHeight="1" x14ac:dyDescent="0.15">
      <c r="A9" s="246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8"/>
      <c r="X9" s="231"/>
      <c r="Y9" s="232"/>
      <c r="Z9" s="232"/>
      <c r="AA9" s="232"/>
      <c r="AB9" s="232"/>
      <c r="AC9" s="232"/>
      <c r="AD9" s="233"/>
      <c r="AE9" s="231"/>
      <c r="AF9" s="232"/>
      <c r="AG9" s="232"/>
      <c r="AH9" s="232"/>
      <c r="AI9" s="232"/>
      <c r="AJ9" s="232"/>
      <c r="AK9" s="232"/>
      <c r="AL9" s="233"/>
      <c r="AM9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23"/>
      <c r="AY9" s="83"/>
      <c r="AZ9" s="83"/>
      <c r="BA9" s="83"/>
      <c r="BB9"/>
      <c r="BC9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27"/>
      <c r="BU9" s="227"/>
      <c r="BV9" s="264"/>
    </row>
    <row r="10" spans="1:74" ht="12.95" customHeight="1" x14ac:dyDescent="0.15">
      <c r="A10" s="249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1"/>
      <c r="X10" s="237"/>
      <c r="Y10" s="238"/>
      <c r="Z10" s="238"/>
      <c r="AA10" s="238"/>
      <c r="AB10" s="238"/>
      <c r="AC10" s="238"/>
      <c r="AD10" s="239"/>
      <c r="AE10" s="237"/>
      <c r="AF10" s="238"/>
      <c r="AG10" s="238"/>
      <c r="AH10" s="238"/>
      <c r="AI10" s="238"/>
      <c r="AJ10" s="238"/>
      <c r="AK10" s="238"/>
      <c r="AL10" s="239"/>
      <c r="AM10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23"/>
      <c r="AY10" s="83"/>
      <c r="AZ10" s="83"/>
      <c r="BA10" s="83"/>
      <c r="BB10"/>
      <c r="BC1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27"/>
      <c r="BU10" s="227"/>
      <c r="BV10" s="26"/>
    </row>
    <row r="11" spans="1:74" ht="12.95" customHeight="1" x14ac:dyDescent="0.15">
      <c r="A11" s="228" t="s">
        <v>15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30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9"/>
      <c r="AF11" s="267" t="s">
        <v>16</v>
      </c>
      <c r="AG11" s="268"/>
      <c r="AH11" s="269"/>
      <c r="AI11" s="228" t="s">
        <v>17</v>
      </c>
      <c r="AJ11" s="229"/>
      <c r="AK11" s="229"/>
      <c r="AL11" s="230"/>
      <c r="AM11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23"/>
      <c r="AY11" s="83" t="s">
        <v>27</v>
      </c>
      <c r="AZ11" s="83"/>
      <c r="BA11" s="83"/>
      <c r="BB11" s="83"/>
      <c r="BC11"/>
      <c r="BD11" t="s">
        <v>28</v>
      </c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"/>
    </row>
    <row r="12" spans="1:74" ht="12.95" customHeight="1" x14ac:dyDescent="0.15">
      <c r="A12" s="231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3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  <c r="AF12" s="270"/>
      <c r="AG12" s="271"/>
      <c r="AH12" s="272"/>
      <c r="AI12" s="276"/>
      <c r="AJ12" s="277"/>
      <c r="AK12" s="277"/>
      <c r="AL12" s="278"/>
      <c r="AM12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23"/>
      <c r="AY12" t="s">
        <v>11</v>
      </c>
      <c r="AZ12"/>
      <c r="BA12"/>
      <c r="BB12"/>
      <c r="BC12"/>
      <c r="BD12" s="266"/>
      <c r="BE12" s="266"/>
      <c r="BF12" s="266"/>
      <c r="BG12" s="266"/>
      <c r="BH12" s="266"/>
      <c r="BI12" s="266"/>
      <c r="BJ12" s="266"/>
      <c r="BK12"/>
      <c r="BL12" t="s">
        <v>12</v>
      </c>
      <c r="BM12"/>
      <c r="BN12"/>
      <c r="BO12" s="266"/>
      <c r="BP12" s="266"/>
      <c r="BQ12" s="266"/>
      <c r="BR12" s="266"/>
      <c r="BS12" s="266"/>
      <c r="BT12" s="266"/>
      <c r="BU12" s="266"/>
      <c r="BV12" s="26"/>
    </row>
    <row r="13" spans="1:74" ht="12.95" customHeight="1" x14ac:dyDescent="0.15">
      <c r="A13" s="237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9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/>
      <c r="AF13" s="273"/>
      <c r="AG13" s="274"/>
      <c r="AH13" s="275"/>
      <c r="AI13" s="279"/>
      <c r="AJ13" s="280"/>
      <c r="AK13" s="280"/>
      <c r="AL13" s="281"/>
      <c r="AM13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3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5"/>
    </row>
    <row r="14" spans="1:74" ht="12.9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265"/>
      <c r="BD14" s="265"/>
      <c r="BE14" s="265"/>
      <c r="BF14" s="265"/>
      <c r="BG14" s="36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74" ht="12.95" customHeight="1" x14ac:dyDescent="0.15">
      <c r="A15" s="262"/>
      <c r="B15" s="325" t="s">
        <v>34</v>
      </c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7"/>
      <c r="AD15" s="121" t="s">
        <v>18</v>
      </c>
      <c r="AE15" s="282"/>
      <c r="AF15" s="282"/>
      <c r="AG15" s="282"/>
      <c r="AH15" s="282"/>
      <c r="AI15" s="282"/>
      <c r="AJ15" s="282"/>
      <c r="AK15" s="282"/>
      <c r="AL15" s="282"/>
      <c r="AM15" s="121" t="s">
        <v>33</v>
      </c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351" t="s">
        <v>46</v>
      </c>
      <c r="AY15" s="352"/>
      <c r="AZ15" s="353"/>
      <c r="BA15" s="121" t="s">
        <v>19</v>
      </c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155" t="s">
        <v>20</v>
      </c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</row>
    <row r="16" spans="1:74" ht="12.95" customHeight="1" x14ac:dyDescent="0.15">
      <c r="A16" s="263"/>
      <c r="B16" s="328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30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354"/>
      <c r="AY16" s="355"/>
      <c r="AZ16" s="356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157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</row>
    <row r="17" spans="1:74" ht="12.95" customHeight="1" x14ac:dyDescent="0.15">
      <c r="A17" s="254">
        <v>1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06"/>
      <c r="AE17" s="307"/>
      <c r="AF17" s="307"/>
      <c r="AG17" s="307"/>
      <c r="AH17" s="307"/>
      <c r="AI17" s="307"/>
      <c r="AJ17" s="307"/>
      <c r="AK17" s="307"/>
      <c r="AL17" s="308"/>
      <c r="AM17" s="256"/>
      <c r="AN17" s="257"/>
      <c r="AO17" s="257"/>
      <c r="AP17" s="257"/>
      <c r="AQ17" s="257"/>
      <c r="AR17" s="257"/>
      <c r="AS17" s="257"/>
      <c r="AT17" s="257"/>
      <c r="AU17" s="257"/>
      <c r="AV17" s="257"/>
      <c r="AW17" s="258"/>
      <c r="AX17" s="300" t="str">
        <f>IF(ISERROR((BA17/AM17)),"",(BA17/AM17))</f>
        <v/>
      </c>
      <c r="AY17" s="301"/>
      <c r="AZ17" s="302"/>
      <c r="BA17" s="256"/>
      <c r="BB17" s="257"/>
      <c r="BC17" s="257"/>
      <c r="BD17" s="257"/>
      <c r="BE17" s="257"/>
      <c r="BF17" s="257"/>
      <c r="BG17" s="257"/>
      <c r="BH17" s="257"/>
      <c r="BI17" s="257"/>
      <c r="BJ17" s="257"/>
      <c r="BK17" s="258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8"/>
    </row>
    <row r="18" spans="1:74" ht="12.95" customHeight="1" x14ac:dyDescent="0.15">
      <c r="A18" s="255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09"/>
      <c r="AE18" s="310"/>
      <c r="AF18" s="310"/>
      <c r="AG18" s="310"/>
      <c r="AH18" s="310"/>
      <c r="AI18" s="310"/>
      <c r="AJ18" s="310"/>
      <c r="AK18" s="310"/>
      <c r="AL18" s="311"/>
      <c r="AM18" s="259"/>
      <c r="AN18" s="260"/>
      <c r="AO18" s="260"/>
      <c r="AP18" s="260"/>
      <c r="AQ18" s="260"/>
      <c r="AR18" s="260"/>
      <c r="AS18" s="260"/>
      <c r="AT18" s="260"/>
      <c r="AU18" s="260"/>
      <c r="AV18" s="260"/>
      <c r="AW18" s="261"/>
      <c r="AX18" s="303"/>
      <c r="AY18" s="304"/>
      <c r="AZ18" s="305"/>
      <c r="BA18" s="259"/>
      <c r="BB18" s="260"/>
      <c r="BC18" s="260"/>
      <c r="BD18" s="260"/>
      <c r="BE18" s="260"/>
      <c r="BF18" s="260"/>
      <c r="BG18" s="260"/>
      <c r="BH18" s="260"/>
      <c r="BI18" s="260"/>
      <c r="BJ18" s="260"/>
      <c r="BK18" s="261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1"/>
    </row>
    <row r="19" spans="1:74" ht="12.95" customHeight="1" x14ac:dyDescent="0.15">
      <c r="A19" s="254">
        <v>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06"/>
      <c r="AE19" s="307"/>
      <c r="AF19" s="307"/>
      <c r="AG19" s="307"/>
      <c r="AH19" s="307"/>
      <c r="AI19" s="307"/>
      <c r="AJ19" s="307"/>
      <c r="AK19" s="307"/>
      <c r="AL19" s="308"/>
      <c r="AM19" s="256"/>
      <c r="AN19" s="257"/>
      <c r="AO19" s="257"/>
      <c r="AP19" s="257"/>
      <c r="AQ19" s="257"/>
      <c r="AR19" s="257"/>
      <c r="AS19" s="257"/>
      <c r="AT19" s="257"/>
      <c r="AU19" s="257"/>
      <c r="AV19" s="257"/>
      <c r="AW19" s="258"/>
      <c r="AX19" s="300" t="str">
        <f t="shared" ref="AX19" si="0">IF(ISERROR((BA19/AM19)),"",(BA19/AM19))</f>
        <v/>
      </c>
      <c r="AY19" s="301"/>
      <c r="AZ19" s="302"/>
      <c r="BA19" s="256"/>
      <c r="BB19" s="257"/>
      <c r="BC19" s="257"/>
      <c r="BD19" s="257"/>
      <c r="BE19" s="257"/>
      <c r="BF19" s="257"/>
      <c r="BG19" s="257"/>
      <c r="BH19" s="257"/>
      <c r="BI19" s="257"/>
      <c r="BJ19" s="257"/>
      <c r="BK19" s="258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8"/>
    </row>
    <row r="20" spans="1:74" ht="12.95" customHeight="1" x14ac:dyDescent="0.15">
      <c r="A20" s="255"/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09"/>
      <c r="AE20" s="310"/>
      <c r="AF20" s="310"/>
      <c r="AG20" s="310"/>
      <c r="AH20" s="310"/>
      <c r="AI20" s="310"/>
      <c r="AJ20" s="310"/>
      <c r="AK20" s="310"/>
      <c r="AL20" s="311"/>
      <c r="AM20" s="259"/>
      <c r="AN20" s="260"/>
      <c r="AO20" s="260"/>
      <c r="AP20" s="260"/>
      <c r="AQ20" s="260"/>
      <c r="AR20" s="260"/>
      <c r="AS20" s="260"/>
      <c r="AT20" s="260"/>
      <c r="AU20" s="260"/>
      <c r="AV20" s="260"/>
      <c r="AW20" s="261"/>
      <c r="AX20" s="303"/>
      <c r="AY20" s="304"/>
      <c r="AZ20" s="305"/>
      <c r="BA20" s="259"/>
      <c r="BB20" s="260"/>
      <c r="BC20" s="260"/>
      <c r="BD20" s="260"/>
      <c r="BE20" s="260"/>
      <c r="BF20" s="260"/>
      <c r="BG20" s="260"/>
      <c r="BH20" s="260"/>
      <c r="BI20" s="260"/>
      <c r="BJ20" s="260"/>
      <c r="BK20" s="261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1"/>
    </row>
    <row r="21" spans="1:74" ht="12.95" customHeight="1" x14ac:dyDescent="0.15">
      <c r="A21" s="254">
        <v>3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06"/>
      <c r="AE21" s="307"/>
      <c r="AF21" s="307"/>
      <c r="AG21" s="307"/>
      <c r="AH21" s="307"/>
      <c r="AI21" s="307"/>
      <c r="AJ21" s="307"/>
      <c r="AK21" s="307"/>
      <c r="AL21" s="308"/>
      <c r="AM21" s="256"/>
      <c r="AN21" s="257"/>
      <c r="AO21" s="257"/>
      <c r="AP21" s="257"/>
      <c r="AQ21" s="257"/>
      <c r="AR21" s="257"/>
      <c r="AS21" s="257"/>
      <c r="AT21" s="257"/>
      <c r="AU21" s="257"/>
      <c r="AV21" s="257"/>
      <c r="AW21" s="258"/>
      <c r="AX21" s="300" t="str">
        <f t="shared" ref="AX21" si="1">IF(ISERROR((BA21/AM21)),"",(BA21/AM21))</f>
        <v/>
      </c>
      <c r="AY21" s="301"/>
      <c r="AZ21" s="302"/>
      <c r="BA21" s="256"/>
      <c r="BB21" s="257"/>
      <c r="BC21" s="257"/>
      <c r="BD21" s="257"/>
      <c r="BE21" s="257"/>
      <c r="BF21" s="257"/>
      <c r="BG21" s="257"/>
      <c r="BH21" s="257"/>
      <c r="BI21" s="257"/>
      <c r="BJ21" s="257"/>
      <c r="BK21" s="258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8"/>
    </row>
    <row r="22" spans="1:74" ht="12.95" customHeight="1" x14ac:dyDescent="0.15">
      <c r="A22" s="255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09"/>
      <c r="AE22" s="310"/>
      <c r="AF22" s="310"/>
      <c r="AG22" s="310"/>
      <c r="AH22" s="310"/>
      <c r="AI22" s="310"/>
      <c r="AJ22" s="310"/>
      <c r="AK22" s="310"/>
      <c r="AL22" s="311"/>
      <c r="AM22" s="259"/>
      <c r="AN22" s="260"/>
      <c r="AO22" s="260"/>
      <c r="AP22" s="260"/>
      <c r="AQ22" s="260"/>
      <c r="AR22" s="260"/>
      <c r="AS22" s="260"/>
      <c r="AT22" s="260"/>
      <c r="AU22" s="260"/>
      <c r="AV22" s="260"/>
      <c r="AW22" s="261"/>
      <c r="AX22" s="303"/>
      <c r="AY22" s="304"/>
      <c r="AZ22" s="305"/>
      <c r="BA22" s="259"/>
      <c r="BB22" s="260"/>
      <c r="BC22" s="260"/>
      <c r="BD22" s="260"/>
      <c r="BE22" s="260"/>
      <c r="BF22" s="260"/>
      <c r="BG22" s="260"/>
      <c r="BH22" s="260"/>
      <c r="BI22" s="260"/>
      <c r="BJ22" s="260"/>
      <c r="BK22" s="261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1"/>
    </row>
    <row r="23" spans="1:74" ht="12.95" customHeight="1" x14ac:dyDescent="0.15">
      <c r="A23" s="254">
        <v>4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06"/>
      <c r="AE23" s="307"/>
      <c r="AF23" s="307"/>
      <c r="AG23" s="307"/>
      <c r="AH23" s="307"/>
      <c r="AI23" s="307"/>
      <c r="AJ23" s="307"/>
      <c r="AK23" s="307"/>
      <c r="AL23" s="308"/>
      <c r="AM23" s="256"/>
      <c r="AN23" s="257"/>
      <c r="AO23" s="257"/>
      <c r="AP23" s="257"/>
      <c r="AQ23" s="257"/>
      <c r="AR23" s="257"/>
      <c r="AS23" s="257"/>
      <c r="AT23" s="257"/>
      <c r="AU23" s="257"/>
      <c r="AV23" s="257"/>
      <c r="AW23" s="258"/>
      <c r="AX23" s="300" t="str">
        <f t="shared" ref="AX23" si="2">IF(ISERROR((BA23/AM23)),"",(BA23/AM23))</f>
        <v/>
      </c>
      <c r="AY23" s="301"/>
      <c r="AZ23" s="302"/>
      <c r="BA23" s="256"/>
      <c r="BB23" s="257"/>
      <c r="BC23" s="257"/>
      <c r="BD23" s="257"/>
      <c r="BE23" s="257"/>
      <c r="BF23" s="257"/>
      <c r="BG23" s="257"/>
      <c r="BH23" s="257"/>
      <c r="BI23" s="257"/>
      <c r="BJ23" s="257"/>
      <c r="BK23" s="258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8"/>
    </row>
    <row r="24" spans="1:74" ht="12.95" customHeight="1" x14ac:dyDescent="0.15">
      <c r="A24" s="255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09"/>
      <c r="AE24" s="310"/>
      <c r="AF24" s="310"/>
      <c r="AG24" s="310"/>
      <c r="AH24" s="310"/>
      <c r="AI24" s="310"/>
      <c r="AJ24" s="310"/>
      <c r="AK24" s="310"/>
      <c r="AL24" s="311"/>
      <c r="AM24" s="259"/>
      <c r="AN24" s="260"/>
      <c r="AO24" s="260"/>
      <c r="AP24" s="260"/>
      <c r="AQ24" s="260"/>
      <c r="AR24" s="260"/>
      <c r="AS24" s="260"/>
      <c r="AT24" s="260"/>
      <c r="AU24" s="260"/>
      <c r="AV24" s="260"/>
      <c r="AW24" s="261"/>
      <c r="AX24" s="303"/>
      <c r="AY24" s="304"/>
      <c r="AZ24" s="305"/>
      <c r="BA24" s="259"/>
      <c r="BB24" s="260"/>
      <c r="BC24" s="260"/>
      <c r="BD24" s="260"/>
      <c r="BE24" s="260"/>
      <c r="BF24" s="260"/>
      <c r="BG24" s="260"/>
      <c r="BH24" s="260"/>
      <c r="BI24" s="260"/>
      <c r="BJ24" s="260"/>
      <c r="BK24" s="261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1"/>
    </row>
    <row r="25" spans="1:74" ht="12.95" customHeight="1" x14ac:dyDescent="0.15">
      <c r="A25" s="254">
        <v>5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06"/>
      <c r="AE25" s="307"/>
      <c r="AF25" s="307"/>
      <c r="AG25" s="307"/>
      <c r="AH25" s="307"/>
      <c r="AI25" s="307"/>
      <c r="AJ25" s="307"/>
      <c r="AK25" s="307"/>
      <c r="AL25" s="308"/>
      <c r="AM25" s="256"/>
      <c r="AN25" s="257"/>
      <c r="AO25" s="257"/>
      <c r="AP25" s="257"/>
      <c r="AQ25" s="257"/>
      <c r="AR25" s="257"/>
      <c r="AS25" s="257"/>
      <c r="AT25" s="257"/>
      <c r="AU25" s="257"/>
      <c r="AV25" s="257"/>
      <c r="AW25" s="258"/>
      <c r="AX25" s="300" t="str">
        <f t="shared" ref="AX25" si="3">IF(ISERROR((BA25/AM25)),"",(BA25/AM25))</f>
        <v/>
      </c>
      <c r="AY25" s="301"/>
      <c r="AZ25" s="302"/>
      <c r="BA25" s="256"/>
      <c r="BB25" s="257"/>
      <c r="BC25" s="257"/>
      <c r="BD25" s="257"/>
      <c r="BE25" s="257"/>
      <c r="BF25" s="257"/>
      <c r="BG25" s="257"/>
      <c r="BH25" s="257"/>
      <c r="BI25" s="257"/>
      <c r="BJ25" s="257"/>
      <c r="BK25" s="258"/>
      <c r="BL25" s="257"/>
      <c r="BM25" s="257"/>
      <c r="BN25" s="257"/>
      <c r="BO25" s="257"/>
      <c r="BP25" s="257"/>
      <c r="BQ25" s="257"/>
      <c r="BR25" s="257"/>
      <c r="BS25" s="257"/>
      <c r="BT25" s="257"/>
      <c r="BU25" s="257"/>
      <c r="BV25" s="258"/>
    </row>
    <row r="26" spans="1:74" ht="12.95" customHeight="1" x14ac:dyDescent="0.15">
      <c r="A26" s="284"/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09"/>
      <c r="AE26" s="310"/>
      <c r="AF26" s="310"/>
      <c r="AG26" s="310"/>
      <c r="AH26" s="310"/>
      <c r="AI26" s="310"/>
      <c r="AJ26" s="310"/>
      <c r="AK26" s="310"/>
      <c r="AL26" s="311"/>
      <c r="AM26" s="259"/>
      <c r="AN26" s="260"/>
      <c r="AO26" s="260"/>
      <c r="AP26" s="260"/>
      <c r="AQ26" s="260"/>
      <c r="AR26" s="260"/>
      <c r="AS26" s="260"/>
      <c r="AT26" s="260"/>
      <c r="AU26" s="260"/>
      <c r="AV26" s="260"/>
      <c r="AW26" s="261"/>
      <c r="AX26" s="303"/>
      <c r="AY26" s="304"/>
      <c r="AZ26" s="305"/>
      <c r="BA26" s="259"/>
      <c r="BB26" s="260"/>
      <c r="BC26" s="260"/>
      <c r="BD26" s="260"/>
      <c r="BE26" s="260"/>
      <c r="BF26" s="260"/>
      <c r="BG26" s="260"/>
      <c r="BH26" s="260"/>
      <c r="BI26" s="260"/>
      <c r="BJ26" s="260"/>
      <c r="BK26" s="261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1"/>
    </row>
    <row r="27" spans="1:74" ht="12.9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1"/>
      <c r="AD27" s="201" t="s">
        <v>50</v>
      </c>
      <c r="AE27" s="202"/>
      <c r="AF27" s="202"/>
      <c r="AG27" s="202"/>
      <c r="AH27" s="202"/>
      <c r="AI27" s="202"/>
      <c r="AJ27" s="202"/>
      <c r="AK27" s="202"/>
      <c r="AL27" s="203"/>
      <c r="AM27" s="142">
        <f>SUM(AM17:AW26)</f>
        <v>0</v>
      </c>
      <c r="AN27" s="143"/>
      <c r="AO27" s="143"/>
      <c r="AP27" s="143"/>
      <c r="AQ27" s="143"/>
      <c r="AR27" s="143"/>
      <c r="AS27" s="143"/>
      <c r="AT27" s="143"/>
      <c r="AU27" s="143"/>
      <c r="AV27" s="143"/>
      <c r="AW27" s="144"/>
      <c r="AX27" s="345"/>
      <c r="AY27" s="346"/>
      <c r="AZ27" s="347"/>
      <c r="BA27" s="142">
        <f>SUM(BA17:BK26)</f>
        <v>0</v>
      </c>
      <c r="BB27" s="143"/>
      <c r="BC27" s="143"/>
      <c r="BD27" s="143"/>
      <c r="BE27" s="143"/>
      <c r="BF27" s="143"/>
      <c r="BG27" s="143"/>
      <c r="BH27" s="143"/>
      <c r="BI27" s="143"/>
      <c r="BJ27" s="143"/>
      <c r="BK27" s="144"/>
      <c r="BL27" s="91">
        <f>SUM(BL17:BV26)</f>
        <v>0</v>
      </c>
      <c r="BM27" s="91"/>
      <c r="BN27" s="91"/>
      <c r="BO27" s="91"/>
      <c r="BP27" s="91"/>
      <c r="BQ27" s="91"/>
      <c r="BR27" s="91"/>
      <c r="BS27" s="91"/>
      <c r="BT27" s="91"/>
      <c r="BU27" s="91"/>
      <c r="BV27" s="92"/>
    </row>
    <row r="28" spans="1:74" ht="12.9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204"/>
      <c r="AE28" s="205"/>
      <c r="AF28" s="205"/>
      <c r="AG28" s="205"/>
      <c r="AH28" s="205"/>
      <c r="AI28" s="205"/>
      <c r="AJ28" s="205"/>
      <c r="AK28" s="205"/>
      <c r="AL28" s="206"/>
      <c r="AM28" s="145"/>
      <c r="AN28" s="146"/>
      <c r="AO28" s="146"/>
      <c r="AP28" s="146"/>
      <c r="AQ28" s="146"/>
      <c r="AR28" s="146"/>
      <c r="AS28" s="146"/>
      <c r="AT28" s="146"/>
      <c r="AU28" s="146"/>
      <c r="AV28" s="146"/>
      <c r="AW28" s="147"/>
      <c r="AX28" s="348"/>
      <c r="AY28" s="349"/>
      <c r="AZ28" s="350"/>
      <c r="BA28" s="145"/>
      <c r="BB28" s="146"/>
      <c r="BC28" s="146"/>
      <c r="BD28" s="146"/>
      <c r="BE28" s="146"/>
      <c r="BF28" s="146"/>
      <c r="BG28" s="146"/>
      <c r="BH28" s="146"/>
      <c r="BI28" s="146"/>
      <c r="BJ28" s="146"/>
      <c r="BK28" s="147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5"/>
    </row>
    <row r="29" spans="1:74" ht="12.95" customHeight="1" x14ac:dyDescent="0.15">
      <c r="A29" s="37"/>
      <c r="B29" s="17"/>
      <c r="C29" s="17"/>
      <c r="D29" s="37"/>
      <c r="E29" s="37"/>
      <c r="F29" s="37"/>
      <c r="G29" s="37"/>
      <c r="H29" s="37"/>
      <c r="I29" s="37"/>
      <c r="J29" s="17"/>
      <c r="K29" s="17"/>
      <c r="L29" s="17"/>
      <c r="M29" s="17"/>
      <c r="N29" s="17"/>
      <c r="O29" s="17"/>
      <c r="P29" s="17"/>
      <c r="Q29" s="17"/>
      <c r="R29" s="17"/>
      <c r="S29" s="6"/>
      <c r="T29" s="6"/>
      <c r="U29" s="6"/>
      <c r="V29" s="6"/>
      <c r="W29" s="6"/>
      <c r="X29" s="6"/>
      <c r="Y29" s="6"/>
      <c r="Z29" s="6"/>
      <c r="AA29" s="6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38"/>
      <c r="AN29" s="38"/>
      <c r="AO29" s="38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</row>
    <row r="30" spans="1:74" ht="12.95" customHeight="1" x14ac:dyDescent="0.15">
      <c r="A30" s="283"/>
      <c r="B30" s="283"/>
      <c r="C30" s="283"/>
      <c r="D30" s="283"/>
      <c r="E30" s="283"/>
      <c r="F30" s="283" t="s">
        <v>21</v>
      </c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 t="s">
        <v>24</v>
      </c>
      <c r="R30" s="283"/>
      <c r="S30" s="283"/>
      <c r="T30" s="283"/>
      <c r="U30" s="283"/>
      <c r="V30" s="283" t="s">
        <v>35</v>
      </c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38"/>
      <c r="AN30" s="38"/>
      <c r="AO30" s="38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</row>
    <row r="31" spans="1:74" ht="12.95" customHeight="1" x14ac:dyDescent="0.15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17"/>
      <c r="AX31" s="17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ht="12.95" customHeight="1" x14ac:dyDescent="0.15">
      <c r="A32" s="84">
        <v>1</v>
      </c>
      <c r="B32" s="85"/>
      <c r="C32" s="85"/>
      <c r="D32" s="85"/>
      <c r="E32" s="86"/>
      <c r="F32" s="90" t="str">
        <f>+IF(AND(+BA17="",+BL17=""),"",+(+BA17-BL17))</f>
        <v/>
      </c>
      <c r="G32" s="91"/>
      <c r="H32" s="91"/>
      <c r="I32" s="91"/>
      <c r="J32" s="91"/>
      <c r="K32" s="91"/>
      <c r="L32" s="91"/>
      <c r="M32" s="91"/>
      <c r="N32" s="91"/>
      <c r="O32" s="91"/>
      <c r="P32" s="92"/>
      <c r="Q32" s="96"/>
      <c r="R32" s="97"/>
      <c r="S32" s="97"/>
      <c r="T32" s="97"/>
      <c r="U32" s="98"/>
      <c r="V32" s="102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4"/>
      <c r="AM32" s="8"/>
      <c r="AN32" s="9"/>
      <c r="AO32" s="9"/>
      <c r="AP32" s="9"/>
      <c r="AQ32" s="9"/>
      <c r="AR32" s="9"/>
      <c r="AS32" s="10"/>
      <c r="AT32" s="10"/>
      <c r="AU32" s="10"/>
      <c r="AV32" s="10"/>
      <c r="AW32" s="17"/>
      <c r="AX32" s="17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193" ht="12.95" customHeight="1" x14ac:dyDescent="0.15">
      <c r="A33" s="87"/>
      <c r="B33" s="88"/>
      <c r="C33" s="88"/>
      <c r="D33" s="88"/>
      <c r="E33" s="89"/>
      <c r="F33" s="93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99"/>
      <c r="R33" s="100"/>
      <c r="S33" s="100"/>
      <c r="T33" s="100"/>
      <c r="U33" s="101"/>
      <c r="V33" s="10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7"/>
      <c r="AM33" s="8"/>
      <c r="AN33" s="9"/>
      <c r="AO33" s="9"/>
      <c r="AP33" s="9"/>
      <c r="AQ33" s="9"/>
      <c r="AR33" s="9"/>
      <c r="AS33" s="10"/>
      <c r="AT33" s="10"/>
      <c r="AU33" s="10"/>
      <c r="AV33" s="10"/>
      <c r="AW33" s="17"/>
      <c r="AX33" s="17"/>
      <c r="AY33" s="228" t="s">
        <v>39</v>
      </c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30"/>
      <c r="BK33" s="228" t="s">
        <v>52</v>
      </c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30"/>
    </row>
    <row r="34" spans="1:193" ht="12.95" customHeight="1" x14ac:dyDescent="0.15">
      <c r="A34" s="84">
        <v>2</v>
      </c>
      <c r="B34" s="85"/>
      <c r="C34" s="85"/>
      <c r="D34" s="85"/>
      <c r="E34" s="86"/>
      <c r="F34" s="90" t="str">
        <f t="shared" ref="F34" si="4">+IF(AND(+BA19="",+BL19=""),"",+(+BA19-BL19))</f>
        <v/>
      </c>
      <c r="G34" s="91"/>
      <c r="H34" s="91"/>
      <c r="I34" s="91"/>
      <c r="J34" s="91"/>
      <c r="K34" s="91"/>
      <c r="L34" s="91"/>
      <c r="M34" s="91"/>
      <c r="N34" s="91"/>
      <c r="O34" s="91"/>
      <c r="P34" s="92"/>
      <c r="Q34" s="96"/>
      <c r="R34" s="97"/>
      <c r="S34" s="97"/>
      <c r="T34" s="97"/>
      <c r="U34" s="98"/>
      <c r="V34" s="102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4"/>
      <c r="AM34" s="8"/>
      <c r="AN34" s="9"/>
      <c r="AO34" s="9"/>
      <c r="AP34" s="9"/>
      <c r="AQ34" s="9"/>
      <c r="AR34" s="9"/>
      <c r="AS34" s="10"/>
      <c r="AT34" s="10"/>
      <c r="AU34" s="10"/>
      <c r="AV34" s="10"/>
      <c r="AW34" s="17"/>
      <c r="AX34" s="17"/>
      <c r="AY34" s="337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338"/>
      <c r="BK34" s="136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8"/>
    </row>
    <row r="35" spans="1:193" ht="12.95" customHeight="1" x14ac:dyDescent="0.15">
      <c r="A35" s="87"/>
      <c r="B35" s="88"/>
      <c r="C35" s="88"/>
      <c r="D35" s="88"/>
      <c r="E35" s="89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99"/>
      <c r="R35" s="100"/>
      <c r="S35" s="100"/>
      <c r="T35" s="100"/>
      <c r="U35" s="101"/>
      <c r="V35" s="10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7"/>
      <c r="AM35" s="8"/>
      <c r="AN35" s="9"/>
      <c r="AO35" s="9"/>
      <c r="AP35" s="9"/>
      <c r="AQ35" s="9"/>
      <c r="AR35" s="9"/>
      <c r="AS35" s="10"/>
      <c r="AT35" s="10"/>
      <c r="AU35" s="10"/>
      <c r="AV35" s="10"/>
      <c r="AW35" s="17"/>
      <c r="AX35" s="17"/>
      <c r="AY35" s="339"/>
      <c r="AZ35" s="340"/>
      <c r="BA35" s="340"/>
      <c r="BB35" s="340"/>
      <c r="BC35" s="340"/>
      <c r="BD35" s="340"/>
      <c r="BE35" s="340"/>
      <c r="BF35" s="340"/>
      <c r="BG35" s="340"/>
      <c r="BH35" s="340"/>
      <c r="BI35" s="340"/>
      <c r="BJ35" s="341"/>
      <c r="BK35" s="139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1"/>
    </row>
    <row r="36" spans="1:193" ht="12.95" customHeight="1" x14ac:dyDescent="0.15">
      <c r="A36" s="84">
        <v>3</v>
      </c>
      <c r="B36" s="85"/>
      <c r="C36" s="85"/>
      <c r="D36" s="85"/>
      <c r="E36" s="86"/>
      <c r="F36" s="90" t="str">
        <f t="shared" ref="F36" si="5">+IF(AND(+BA21="",+BL21=""),"",+(+BA21-BL21))</f>
        <v/>
      </c>
      <c r="G36" s="91"/>
      <c r="H36" s="91"/>
      <c r="I36" s="91"/>
      <c r="J36" s="91"/>
      <c r="K36" s="91"/>
      <c r="L36" s="91"/>
      <c r="M36" s="91"/>
      <c r="N36" s="91"/>
      <c r="O36" s="91"/>
      <c r="P36" s="92"/>
      <c r="Q36" s="96"/>
      <c r="R36" s="97"/>
      <c r="S36" s="97"/>
      <c r="T36" s="97"/>
      <c r="U36" s="98"/>
      <c r="V36" s="102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  <c r="AM36" s="8"/>
      <c r="AN36" s="9"/>
      <c r="AO36" s="9"/>
      <c r="AP36" s="9"/>
      <c r="AQ36" s="9"/>
      <c r="AR36" s="9"/>
      <c r="AS36" s="10"/>
      <c r="AT36" s="10"/>
      <c r="AU36" s="10"/>
      <c r="AV36" s="10"/>
      <c r="AW36" s="17"/>
      <c r="AX36" s="17"/>
      <c r="AY36" s="339"/>
      <c r="AZ36" s="340"/>
      <c r="BA36" s="340"/>
      <c r="BB36" s="340"/>
      <c r="BC36" s="340"/>
      <c r="BD36" s="340"/>
      <c r="BE36" s="340"/>
      <c r="BF36" s="340"/>
      <c r="BG36" s="340"/>
      <c r="BH36" s="340"/>
      <c r="BI36" s="340"/>
      <c r="BJ36" s="341"/>
      <c r="BK36" s="139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1"/>
    </row>
    <row r="37" spans="1:193" ht="12.95" customHeight="1" thickBot="1" x14ac:dyDescent="0.2">
      <c r="A37" s="87"/>
      <c r="B37" s="88"/>
      <c r="C37" s="88"/>
      <c r="D37" s="88"/>
      <c r="E37" s="89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99"/>
      <c r="R37" s="100"/>
      <c r="S37" s="100"/>
      <c r="T37" s="100"/>
      <c r="U37" s="101"/>
      <c r="V37" s="105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7"/>
      <c r="AM37" s="8"/>
      <c r="AN37" s="9"/>
      <c r="AO37" s="9"/>
      <c r="AP37" s="9"/>
      <c r="AQ37" s="9"/>
      <c r="AR37" s="9"/>
      <c r="AS37" s="10"/>
      <c r="AT37" s="10"/>
      <c r="AU37" s="10"/>
      <c r="AV37" s="10"/>
      <c r="AW37" s="17"/>
      <c r="AX37" s="17"/>
      <c r="AY37" s="342"/>
      <c r="AZ37" s="343"/>
      <c r="BA37" s="343"/>
      <c r="BB37" s="343"/>
      <c r="BC37" s="343"/>
      <c r="BD37" s="343"/>
      <c r="BE37" s="343"/>
      <c r="BF37" s="343"/>
      <c r="BG37" s="343"/>
      <c r="BH37" s="343"/>
      <c r="BI37" s="343"/>
      <c r="BJ37" s="344"/>
      <c r="BK37" s="139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1"/>
    </row>
    <row r="38" spans="1:193" ht="12.95" customHeight="1" x14ac:dyDescent="0.15">
      <c r="A38" s="84">
        <v>4</v>
      </c>
      <c r="B38" s="85"/>
      <c r="C38" s="85"/>
      <c r="D38" s="85"/>
      <c r="E38" s="86"/>
      <c r="F38" s="90" t="str">
        <f t="shared" ref="F38" si="6">+IF(AND(+BA23="",+BL23=""),"",+(+BA23-BL23))</f>
        <v/>
      </c>
      <c r="G38" s="91"/>
      <c r="H38" s="91"/>
      <c r="I38" s="91"/>
      <c r="J38" s="91"/>
      <c r="K38" s="91"/>
      <c r="L38" s="91"/>
      <c r="M38" s="91"/>
      <c r="N38" s="91"/>
      <c r="O38" s="91"/>
      <c r="P38" s="92"/>
      <c r="Q38" s="96"/>
      <c r="R38" s="97"/>
      <c r="S38" s="97"/>
      <c r="T38" s="97"/>
      <c r="U38" s="98"/>
      <c r="V38" s="102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  <c r="AM38" s="8"/>
      <c r="AN38" s="9"/>
      <c r="AO38" s="9"/>
      <c r="AP38" s="9"/>
      <c r="AQ38" s="9"/>
      <c r="AR38" s="9"/>
      <c r="AS38" s="10"/>
      <c r="AT38" s="10"/>
      <c r="AU38" s="10"/>
      <c r="AV38" s="10"/>
      <c r="AW38" s="17"/>
      <c r="AX38" s="17"/>
      <c r="AY38" s="228" t="s">
        <v>53</v>
      </c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357"/>
      <c r="BQ38" s="112" t="s">
        <v>40</v>
      </c>
      <c r="BR38" s="113"/>
      <c r="BS38" s="113"/>
      <c r="BT38" s="113"/>
      <c r="BU38" s="113"/>
      <c r="BV38" s="114"/>
    </row>
    <row r="39" spans="1:193" ht="12.95" customHeight="1" x14ac:dyDescent="0.15">
      <c r="A39" s="87"/>
      <c r="B39" s="88"/>
      <c r="C39" s="88"/>
      <c r="D39" s="88"/>
      <c r="E39" s="89"/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99"/>
      <c r="R39" s="100"/>
      <c r="S39" s="100"/>
      <c r="T39" s="100"/>
      <c r="U39" s="101"/>
      <c r="V39" s="105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8"/>
      <c r="AN39" s="9"/>
      <c r="AO39" s="9"/>
      <c r="AP39" s="9"/>
      <c r="AQ39" s="9"/>
      <c r="AR39" s="9"/>
      <c r="AS39" s="10"/>
      <c r="AT39" s="10"/>
      <c r="AU39" s="10"/>
      <c r="AV39" s="10"/>
      <c r="AW39" s="17"/>
      <c r="AX39" s="17"/>
      <c r="AY39" s="136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96"/>
      <c r="BQ39" s="358" t="s">
        <v>10</v>
      </c>
      <c r="BR39" s="226"/>
      <c r="BS39" s="226"/>
      <c r="BT39" s="226"/>
      <c r="BU39" s="226"/>
      <c r="BV39" s="359"/>
    </row>
    <row r="40" spans="1:193" ht="12.95" customHeight="1" x14ac:dyDescent="0.15">
      <c r="A40" s="84">
        <v>5</v>
      </c>
      <c r="B40" s="85"/>
      <c r="C40" s="85"/>
      <c r="D40" s="85"/>
      <c r="E40" s="86"/>
      <c r="F40" s="90" t="str">
        <f t="shared" ref="F40" si="7">+IF(AND(+BA25="",+BL25=""),"",+(+BA25-BL25))</f>
        <v/>
      </c>
      <c r="G40" s="91"/>
      <c r="H40" s="91"/>
      <c r="I40" s="91"/>
      <c r="J40" s="91"/>
      <c r="K40" s="91"/>
      <c r="L40" s="91"/>
      <c r="M40" s="91"/>
      <c r="N40" s="91"/>
      <c r="O40" s="91"/>
      <c r="P40" s="92"/>
      <c r="Q40" s="96"/>
      <c r="R40" s="97"/>
      <c r="S40" s="97"/>
      <c r="T40" s="97"/>
      <c r="U40" s="98"/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4"/>
      <c r="AM40" s="8"/>
      <c r="AN40" s="9"/>
      <c r="AO40" s="9"/>
      <c r="AP40" s="9"/>
      <c r="AQ40" s="9"/>
      <c r="AR40" s="9"/>
      <c r="AS40" s="10"/>
      <c r="AT40" s="10"/>
      <c r="AU40" s="10"/>
      <c r="AV40" s="10"/>
      <c r="AW40" s="17"/>
      <c r="AX40" s="17"/>
      <c r="AY40" s="139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97"/>
      <c r="BQ40" s="360"/>
      <c r="BR40" s="340"/>
      <c r="BS40" s="340"/>
      <c r="BT40" s="340"/>
      <c r="BU40" s="340"/>
      <c r="BV40" s="361"/>
    </row>
    <row r="41" spans="1:193" ht="12.95" customHeight="1" x14ac:dyDescent="0.15">
      <c r="A41" s="87"/>
      <c r="B41" s="88"/>
      <c r="C41" s="88"/>
      <c r="D41" s="88"/>
      <c r="E41" s="89"/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5"/>
      <c r="Q41" s="99"/>
      <c r="R41" s="100"/>
      <c r="S41" s="100"/>
      <c r="T41" s="100"/>
      <c r="U41" s="101"/>
      <c r="V41" s="105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7"/>
      <c r="AM41" s="8"/>
      <c r="AN41" s="9"/>
      <c r="AO41" s="9"/>
      <c r="AP41" s="9"/>
      <c r="AQ41" s="9"/>
      <c r="AR41" s="9"/>
      <c r="AS41" s="10"/>
      <c r="AT41" s="10"/>
      <c r="AU41" s="10"/>
      <c r="AV41" s="10"/>
      <c r="AW41" s="17"/>
      <c r="AX41" s="17"/>
      <c r="AY41" s="139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97"/>
      <c r="BQ41" s="360"/>
      <c r="BR41" s="340"/>
      <c r="BS41" s="340"/>
      <c r="BT41" s="340"/>
      <c r="BU41" s="340"/>
      <c r="BV41" s="361"/>
      <c r="FS41" s="4"/>
      <c r="FT41" s="4"/>
      <c r="FU41" s="4"/>
      <c r="FV41" s="4"/>
      <c r="FW41" s="4"/>
      <c r="FX41" s="4"/>
      <c r="FY41" s="4"/>
      <c r="FZ41" s="4"/>
      <c r="GA41" s="4"/>
    </row>
    <row r="42" spans="1:193" ht="12.95" customHeight="1" thickBot="1" x14ac:dyDescent="0.2">
      <c r="A42" s="84" t="s">
        <v>36</v>
      </c>
      <c r="B42" s="85"/>
      <c r="C42" s="85"/>
      <c r="D42" s="85"/>
      <c r="E42" s="86"/>
      <c r="F42" s="90">
        <f>SUM(F32:P41)</f>
        <v>0</v>
      </c>
      <c r="G42" s="91"/>
      <c r="H42" s="91"/>
      <c r="I42" s="91"/>
      <c r="J42" s="91"/>
      <c r="K42" s="91"/>
      <c r="L42" s="91"/>
      <c r="M42" s="91"/>
      <c r="N42" s="91"/>
      <c r="O42" s="91"/>
      <c r="P42" s="92"/>
      <c r="Q42" s="115"/>
      <c r="R42" s="116"/>
      <c r="S42" s="116"/>
      <c r="T42" s="116"/>
      <c r="U42" s="117"/>
      <c r="V42" s="180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2"/>
      <c r="AM42" s="8"/>
      <c r="AN42"/>
      <c r="AO42"/>
      <c r="AP42"/>
      <c r="AQ42"/>
      <c r="AR42"/>
      <c r="AS42"/>
      <c r="AT42"/>
      <c r="AU42"/>
      <c r="AV42"/>
      <c r="AW42"/>
      <c r="AX42"/>
      <c r="AY42" s="198"/>
      <c r="AZ42" s="199"/>
      <c r="BA42" s="199"/>
      <c r="BB42" s="199"/>
      <c r="BC42" s="199"/>
      <c r="BD42" s="199"/>
      <c r="BE42" s="199"/>
      <c r="BF42" s="199"/>
      <c r="BG42" s="199"/>
      <c r="BH42" s="199"/>
      <c r="BI42" s="140"/>
      <c r="BJ42" s="140"/>
      <c r="BK42" s="140"/>
      <c r="BL42" s="140"/>
      <c r="BM42" s="140"/>
      <c r="BN42" s="140"/>
      <c r="BO42" s="140"/>
      <c r="BP42" s="197"/>
      <c r="BQ42" s="362"/>
      <c r="BR42" s="363"/>
      <c r="BS42" s="363"/>
      <c r="BT42" s="363"/>
      <c r="BU42" s="363"/>
      <c r="BV42" s="364"/>
      <c r="GB42" s="4"/>
      <c r="GC42" s="4"/>
      <c r="GD42" s="4"/>
      <c r="GE42" s="4"/>
      <c r="GF42" s="4"/>
      <c r="GG42" s="4"/>
      <c r="GH42" s="4"/>
      <c r="GI42" s="4"/>
      <c r="GJ42" s="4"/>
    </row>
    <row r="43" spans="1:193" ht="12.95" customHeight="1" x14ac:dyDescent="0.15">
      <c r="A43" s="87"/>
      <c r="B43" s="88"/>
      <c r="C43" s="88"/>
      <c r="D43" s="88"/>
      <c r="E43" s="89"/>
      <c r="F43" s="93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118"/>
      <c r="R43" s="119"/>
      <c r="S43" s="119"/>
      <c r="T43" s="119"/>
      <c r="U43" s="120"/>
      <c r="V43" s="183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5"/>
      <c r="AM43" s="8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 s="17"/>
      <c r="BH43" s="17"/>
      <c r="BI43" s="112" t="s">
        <v>22</v>
      </c>
      <c r="BJ43" s="113"/>
      <c r="BK43" s="113"/>
      <c r="BL43" s="113"/>
      <c r="BM43" s="113"/>
      <c r="BN43" s="113"/>
      <c r="BO43" s="113"/>
      <c r="BP43" s="114"/>
      <c r="BQ43" s="112" t="s">
        <v>41</v>
      </c>
      <c r="BR43" s="113"/>
      <c r="BS43" s="113"/>
      <c r="BT43" s="113"/>
      <c r="BU43" s="113"/>
      <c r="BV43" s="114"/>
      <c r="GC43" s="4"/>
      <c r="GD43" s="4"/>
      <c r="GE43" s="4"/>
      <c r="GF43" s="4"/>
      <c r="GG43" s="4"/>
      <c r="GH43" s="4"/>
      <c r="GI43" s="4"/>
      <c r="GJ43" s="4"/>
      <c r="GK43" s="4"/>
    </row>
    <row r="44" spans="1:193" ht="12.95" customHeight="1" x14ac:dyDescent="0.15">
      <c r="A44" s="84" t="s">
        <v>37</v>
      </c>
      <c r="B44" s="85"/>
      <c r="C44" s="85"/>
      <c r="D44" s="85"/>
      <c r="E44" s="86"/>
      <c r="F44" s="90">
        <f>SUM(AY45:BF47)</f>
        <v>0</v>
      </c>
      <c r="G44" s="91"/>
      <c r="H44" s="91"/>
      <c r="I44" s="91"/>
      <c r="J44" s="91"/>
      <c r="K44" s="91"/>
      <c r="L44" s="91"/>
      <c r="M44" s="91"/>
      <c r="N44" s="91"/>
      <c r="O44" s="91"/>
      <c r="P44" s="92"/>
      <c r="Q44" s="115"/>
      <c r="R44" s="116"/>
      <c r="S44" s="116"/>
      <c r="T44" s="116"/>
      <c r="U44" s="117"/>
      <c r="V44" s="180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  <c r="AM44" s="8"/>
      <c r="AN44" s="195" t="s">
        <v>29</v>
      </c>
      <c r="AO44" s="195"/>
      <c r="AP44" s="195"/>
      <c r="AQ44" s="195" t="s">
        <v>30</v>
      </c>
      <c r="AR44" s="195"/>
      <c r="AS44" s="195"/>
      <c r="AT44" s="195"/>
      <c r="AU44" s="195"/>
      <c r="AV44" s="195"/>
      <c r="AW44" s="195"/>
      <c r="AX44" s="195"/>
      <c r="AY44" s="133" t="s">
        <v>42</v>
      </c>
      <c r="AZ44" s="134"/>
      <c r="BA44" s="134"/>
      <c r="BB44" s="134"/>
      <c r="BC44" s="134"/>
      <c r="BD44" s="134"/>
      <c r="BE44" s="134"/>
      <c r="BF44" s="135"/>
      <c r="BG44" s="17"/>
      <c r="BH44" s="17"/>
      <c r="BI44" s="193"/>
      <c r="BJ44" s="148"/>
      <c r="BK44" s="148"/>
      <c r="BL44" s="148"/>
      <c r="BM44" s="148"/>
      <c r="BN44" s="148"/>
      <c r="BO44" s="148"/>
      <c r="BP44" s="174"/>
      <c r="BQ44" s="186" t="s">
        <v>23</v>
      </c>
      <c r="BR44" s="187"/>
      <c r="BS44" s="187"/>
      <c r="BT44" s="187"/>
      <c r="BU44" s="187"/>
      <c r="BV44" s="188"/>
      <c r="GC44" s="4"/>
      <c r="GD44" s="4"/>
      <c r="GE44" s="4"/>
      <c r="GF44" s="4"/>
      <c r="GG44" s="4"/>
      <c r="GH44" s="4"/>
      <c r="GI44" s="4"/>
      <c r="GJ44" s="4"/>
      <c r="GK44" s="4"/>
    </row>
    <row r="45" spans="1:193" ht="12.95" customHeight="1" thickBot="1" x14ac:dyDescent="0.2">
      <c r="A45" s="87"/>
      <c r="B45" s="88"/>
      <c r="C45" s="88"/>
      <c r="D45" s="88"/>
      <c r="E45" s="89"/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5"/>
      <c r="Q45" s="118"/>
      <c r="R45" s="119"/>
      <c r="S45" s="119"/>
      <c r="T45" s="119"/>
      <c r="U45" s="120"/>
      <c r="V45" s="183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  <c r="AM45" s="8"/>
      <c r="AN45" s="177">
        <v>0.1</v>
      </c>
      <c r="AO45" s="177"/>
      <c r="AP45" s="177"/>
      <c r="AQ45" s="110">
        <f>SUMIF(Q32:U41,10%,F32:P41)</f>
        <v>0</v>
      </c>
      <c r="AR45" s="110"/>
      <c r="AS45" s="110"/>
      <c r="AT45" s="110"/>
      <c r="AU45" s="110"/>
      <c r="AV45" s="110"/>
      <c r="AW45" s="110"/>
      <c r="AX45" s="110"/>
      <c r="AY45" s="110">
        <f>ROUND(AQ45*AN45,0)</f>
        <v>0</v>
      </c>
      <c r="AZ45" s="110"/>
      <c r="BA45" s="110"/>
      <c r="BB45" s="110"/>
      <c r="BC45" s="110"/>
      <c r="BD45" s="110"/>
      <c r="BE45" s="110"/>
      <c r="BF45" s="110"/>
      <c r="BG45"/>
      <c r="BH45"/>
      <c r="BI45" s="194"/>
      <c r="BJ45" s="149"/>
      <c r="BK45" s="149"/>
      <c r="BL45" s="149"/>
      <c r="BM45" s="149"/>
      <c r="BN45" s="149"/>
      <c r="BO45" s="149"/>
      <c r="BP45" s="175"/>
      <c r="BQ45" s="189"/>
      <c r="BR45" s="190"/>
      <c r="BS45" s="190"/>
      <c r="BT45" s="190"/>
      <c r="BU45" s="190"/>
      <c r="BV45" s="191"/>
    </row>
    <row r="46" spans="1:193" ht="12.95" customHeight="1" x14ac:dyDescent="0.15">
      <c r="A46" s="121" t="s">
        <v>38</v>
      </c>
      <c r="B46" s="121"/>
      <c r="C46" s="121"/>
      <c r="D46" s="121"/>
      <c r="E46" s="121"/>
      <c r="F46" s="122">
        <f>+F44+F42</f>
        <v>0</v>
      </c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76"/>
      <c r="R46" s="176"/>
      <c r="S46" s="176"/>
      <c r="T46" s="176"/>
      <c r="U46" s="176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9"/>
      <c r="AN46" s="177">
        <v>0.08</v>
      </c>
      <c r="AO46" s="177"/>
      <c r="AP46" s="177"/>
      <c r="AQ46" s="110">
        <f>SUMIF(Q32:U41,8%,F32:P41)</f>
        <v>0</v>
      </c>
      <c r="AR46" s="110"/>
      <c r="AS46" s="110"/>
      <c r="AT46" s="110"/>
      <c r="AU46" s="110"/>
      <c r="AV46" s="110"/>
      <c r="AW46" s="110"/>
      <c r="AX46" s="110"/>
      <c r="AY46" s="110">
        <f t="shared" ref="AY46:AY47" si="8">ROUND(AQ46*AN46,0)</f>
        <v>0</v>
      </c>
      <c r="AZ46" s="110"/>
      <c r="BA46" s="110"/>
      <c r="BB46" s="110"/>
      <c r="BC46" s="110"/>
      <c r="BD46" s="110"/>
      <c r="BE46" s="110"/>
      <c r="BF46" s="110"/>
      <c r="BG46"/>
      <c r="BH46"/>
      <c r="BI46"/>
      <c r="BJ46"/>
      <c r="BK46"/>
      <c r="BL46"/>
      <c r="BM46"/>
      <c r="BN46"/>
      <c r="BO46"/>
      <c r="BP46"/>
      <c r="BQ46" s="168" t="s">
        <v>26</v>
      </c>
      <c r="BR46" s="169"/>
      <c r="BS46" s="169"/>
      <c r="BT46" s="169"/>
      <c r="BU46" s="169"/>
      <c r="BV46" s="170"/>
    </row>
    <row r="47" spans="1:193" ht="12.95" customHeight="1" thickBot="1" x14ac:dyDescent="0.2">
      <c r="A47" s="121"/>
      <c r="B47" s="121"/>
      <c r="C47" s="121"/>
      <c r="D47" s="121"/>
      <c r="E47" s="121"/>
      <c r="F47" s="124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76"/>
      <c r="R47" s="176"/>
      <c r="S47" s="176"/>
      <c r="T47" s="176"/>
      <c r="U47" s="176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7"/>
      <c r="AN47" s="177">
        <v>0</v>
      </c>
      <c r="AO47" s="177"/>
      <c r="AP47" s="177"/>
      <c r="AQ47" s="110">
        <f>SUMIF(Q32:U41,0%,F32:P41)</f>
        <v>0</v>
      </c>
      <c r="AR47" s="110"/>
      <c r="AS47" s="110"/>
      <c r="AT47" s="110"/>
      <c r="AU47" s="110"/>
      <c r="AV47" s="110"/>
      <c r="AW47" s="110"/>
      <c r="AX47" s="110"/>
      <c r="AY47" s="110">
        <f t="shared" si="8"/>
        <v>0</v>
      </c>
      <c r="AZ47" s="110"/>
      <c r="BA47" s="110"/>
      <c r="BB47" s="110"/>
      <c r="BC47" s="110"/>
      <c r="BD47" s="110"/>
      <c r="BE47" s="110"/>
      <c r="BF47" s="110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1"/>
      <c r="BR47" s="172"/>
      <c r="BS47" s="172"/>
      <c r="BT47" s="172"/>
      <c r="BU47" s="172"/>
      <c r="BV47" s="173"/>
    </row>
    <row r="48" spans="1:193" ht="12.95" customHeight="1" x14ac:dyDescent="0.15">
      <c r="A48" s="126" t="s">
        <v>31</v>
      </c>
      <c r="B48" s="127"/>
      <c r="C48" s="127"/>
      <c r="D48" s="127"/>
      <c r="E48" s="127"/>
      <c r="F48" s="127"/>
      <c r="G48" s="127"/>
      <c r="H48" s="12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150" t="s">
        <v>44</v>
      </c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ht="12.95" customHeight="1" thickBot="1" x14ac:dyDescent="0.2">
      <c r="A49" s="129"/>
      <c r="B49" s="130"/>
      <c r="C49" s="130"/>
      <c r="D49" s="130"/>
      <c r="E49" s="130"/>
      <c r="F49" s="130"/>
      <c r="G49" s="130"/>
      <c r="H49" s="13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 s="132" t="str">
        <f>+IF(BL2="","",BL2)</f>
        <v/>
      </c>
      <c r="BM49" s="132"/>
      <c r="BN49" s="132"/>
      <c r="BO49" s="132"/>
      <c r="BP49" s="46" t="s">
        <v>0</v>
      </c>
      <c r="BQ49" s="132" t="str">
        <f>+IF(BQ2="","",BQ2)</f>
        <v/>
      </c>
      <c r="BR49" s="132"/>
      <c r="BS49" s="46" t="s">
        <v>1</v>
      </c>
      <c r="BT49" s="132" t="str">
        <f>+IF(BT2="","",BT2)</f>
        <v/>
      </c>
      <c r="BU49" s="132"/>
      <c r="BV49" s="46" t="s">
        <v>2</v>
      </c>
    </row>
    <row r="50" spans="1:74" ht="12.9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 s="47"/>
      <c r="AM50" s="47"/>
      <c r="AN50" s="47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ht="12.95" customHeight="1" x14ac:dyDescent="0.15">
      <c r="A51"/>
      <c r="B51" s="108" t="s">
        <v>3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78" t="s">
        <v>4</v>
      </c>
      <c r="U51" s="178"/>
      <c r="V51" s="178"/>
      <c r="W51"/>
      <c r="X51"/>
      <c r="Y51"/>
      <c r="Z51"/>
      <c r="AA51" s="162" t="s">
        <v>5</v>
      </c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4"/>
      <c r="AM51"/>
      <c r="AN51"/>
      <c r="AO51"/>
      <c r="AP51" s="49"/>
      <c r="AQ51" s="49"/>
      <c r="AR51" s="49"/>
      <c r="AS51" s="49"/>
      <c r="AT51" s="49"/>
      <c r="AU51" s="49"/>
      <c r="AV51"/>
      <c r="AW51"/>
      <c r="AX51" s="50"/>
      <c r="AY51" s="21"/>
      <c r="AZ51" s="21"/>
      <c r="BA51" s="21"/>
      <c r="BB51" s="152"/>
      <c r="BC51" s="152"/>
      <c r="BD51" s="152"/>
      <c r="BE51" s="158"/>
      <c r="BF51" s="158"/>
      <c r="BG51" s="158"/>
      <c r="BH51" s="158"/>
      <c r="BI51" s="158"/>
      <c r="BJ51" s="158"/>
      <c r="BK51" s="158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51"/>
    </row>
    <row r="52" spans="1:74" ht="12.95" customHeight="1" x14ac:dyDescent="0.15">
      <c r="A52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79"/>
      <c r="U52" s="179"/>
      <c r="V52" s="179"/>
      <c r="W52"/>
      <c r="X52"/>
      <c r="Y52"/>
      <c r="Z52"/>
      <c r="AA52" s="285" t="str">
        <f>IF(AA5="","",+AA5)</f>
        <v/>
      </c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7"/>
      <c r="AM52"/>
      <c r="AN52"/>
      <c r="AO52"/>
      <c r="AP52" s="49"/>
      <c r="AQ52" s="49"/>
      <c r="AR52" s="49"/>
      <c r="AS52" s="49"/>
      <c r="AT52" s="49"/>
      <c r="AU52" s="49"/>
      <c r="AV52"/>
      <c r="AW52"/>
      <c r="AX52" s="52"/>
      <c r="AY52" s="82" t="s">
        <v>7</v>
      </c>
      <c r="AZ52" s="82"/>
      <c r="BA52" s="82"/>
      <c r="BB52" s="53"/>
      <c r="BC52"/>
      <c r="BD52" s="111" t="str">
        <f>+IF(+BD5="","",BD5)</f>
        <v/>
      </c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25"/>
    </row>
    <row r="53" spans="1:74" ht="12.95" customHeight="1" x14ac:dyDescent="0.15">
      <c r="A53"/>
      <c r="B53"/>
      <c r="C53" s="21"/>
      <c r="D53"/>
      <c r="E53" s="21"/>
      <c r="F53" s="152" t="s">
        <v>8</v>
      </c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/>
      <c r="U53"/>
      <c r="V53"/>
      <c r="W53"/>
      <c r="X53"/>
      <c r="Y53"/>
      <c r="Z53"/>
      <c r="AA53" s="288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90"/>
      <c r="AM53"/>
      <c r="AN53"/>
      <c r="AO53"/>
      <c r="AP53" s="49"/>
      <c r="AQ53" s="49"/>
      <c r="AR53" s="49"/>
      <c r="AS53" s="49"/>
      <c r="AT53" s="49"/>
      <c r="AU53" s="49"/>
      <c r="AV53"/>
      <c r="AW53"/>
      <c r="AX53" s="52"/>
      <c r="AY53" s="82"/>
      <c r="AZ53" s="82"/>
      <c r="BA53" s="82"/>
      <c r="BB53" s="53"/>
      <c r="BC53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25"/>
    </row>
    <row r="54" spans="1:74" ht="12.9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291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3"/>
      <c r="AM54"/>
      <c r="AN54"/>
      <c r="AO54"/>
      <c r="AP54" s="49"/>
      <c r="AQ54" s="49"/>
      <c r="AR54" s="49"/>
      <c r="AS54" s="49"/>
      <c r="AT54" s="49"/>
      <c r="AU54" s="49"/>
      <c r="AV54"/>
      <c r="AW54"/>
      <c r="AX54" s="52"/>
      <c r="AY54" s="83" t="s">
        <v>9</v>
      </c>
      <c r="AZ54" s="83"/>
      <c r="BA54" s="83"/>
      <c r="BB54"/>
      <c r="BC54"/>
      <c r="BD54" s="153" t="str">
        <f>+IF(BD7="","",BD7)</f>
        <v/>
      </c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4"/>
      <c r="BU54" s="154"/>
      <c r="BV54" s="25"/>
    </row>
    <row r="55" spans="1:74" ht="12.95" customHeight="1" x14ac:dyDescent="0.15">
      <c r="A55" s="162" t="s">
        <v>32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4"/>
      <c r="X55" s="162" t="s">
        <v>13</v>
      </c>
      <c r="Y55" s="163"/>
      <c r="Z55" s="163"/>
      <c r="AA55" s="163"/>
      <c r="AB55" s="163"/>
      <c r="AC55" s="163"/>
      <c r="AD55" s="164"/>
      <c r="AE55" s="162" t="s">
        <v>14</v>
      </c>
      <c r="AF55" s="163"/>
      <c r="AG55" s="163"/>
      <c r="AH55" s="163"/>
      <c r="AI55" s="163"/>
      <c r="AJ55" s="163"/>
      <c r="AK55" s="163"/>
      <c r="AL55" s="164"/>
      <c r="AM55"/>
      <c r="AN55"/>
      <c r="AO55"/>
      <c r="AP55"/>
      <c r="AQ55"/>
      <c r="AR55"/>
      <c r="AS55"/>
      <c r="AT55"/>
      <c r="AU55"/>
      <c r="AV55"/>
      <c r="AW55"/>
      <c r="AX55" s="52"/>
      <c r="AY55" s="83"/>
      <c r="AZ55" s="83"/>
      <c r="BA55" s="83"/>
      <c r="BB55"/>
      <c r="BC55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4"/>
      <c r="BU55" s="154"/>
      <c r="BV55" s="161"/>
    </row>
    <row r="56" spans="1:74" ht="12.95" customHeight="1" x14ac:dyDescent="0.15">
      <c r="A56" s="294" t="str">
        <f>+IF(A9="","",A9)</f>
        <v/>
      </c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6"/>
      <c r="X56" s="285" t="str">
        <f>+IF(X9="","",X9)</f>
        <v/>
      </c>
      <c r="Y56" s="286"/>
      <c r="Z56" s="286"/>
      <c r="AA56" s="286"/>
      <c r="AB56" s="286"/>
      <c r="AC56" s="286"/>
      <c r="AD56" s="287"/>
      <c r="AE56" s="285" t="str">
        <f>+IF(+AE9="","",AE9)</f>
        <v/>
      </c>
      <c r="AF56" s="286"/>
      <c r="AG56" s="286"/>
      <c r="AH56" s="286"/>
      <c r="AI56" s="286"/>
      <c r="AJ56" s="286"/>
      <c r="AK56" s="286"/>
      <c r="AL56" s="287"/>
      <c r="AM56"/>
      <c r="AN56"/>
      <c r="AO56"/>
      <c r="AP56"/>
      <c r="AQ56"/>
      <c r="AR56"/>
      <c r="AS56"/>
      <c r="AT56"/>
      <c r="AU56"/>
      <c r="AV56"/>
      <c r="AW56"/>
      <c r="AX56" s="52"/>
      <c r="AY56" s="83"/>
      <c r="AZ56" s="83"/>
      <c r="BA56" s="83"/>
      <c r="BB56"/>
      <c r="BC56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4"/>
      <c r="BU56" s="154"/>
      <c r="BV56" s="161"/>
    </row>
    <row r="57" spans="1:74" ht="12.95" customHeight="1" x14ac:dyDescent="0.15">
      <c r="A57" s="297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9"/>
      <c r="X57" s="291"/>
      <c r="Y57" s="292"/>
      <c r="Z57" s="292"/>
      <c r="AA57" s="292"/>
      <c r="AB57" s="292"/>
      <c r="AC57" s="292"/>
      <c r="AD57" s="293"/>
      <c r="AE57" s="291"/>
      <c r="AF57" s="292"/>
      <c r="AG57" s="292"/>
      <c r="AH57" s="292"/>
      <c r="AI57" s="292"/>
      <c r="AJ57" s="292"/>
      <c r="AK57" s="292"/>
      <c r="AL57" s="293"/>
      <c r="AM57"/>
      <c r="AN57"/>
      <c r="AO57"/>
      <c r="AP57"/>
      <c r="AQ57"/>
      <c r="AR57"/>
      <c r="AS57"/>
      <c r="AT57"/>
      <c r="AU57"/>
      <c r="AV57"/>
      <c r="AW57"/>
      <c r="AX57" s="52"/>
      <c r="AY57" s="83"/>
      <c r="AZ57" s="83"/>
      <c r="BA57" s="83"/>
      <c r="BB57"/>
      <c r="BC57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4"/>
      <c r="BU57" s="154"/>
      <c r="BV57" s="25"/>
    </row>
    <row r="58" spans="1:74" ht="12.95" customHeight="1" x14ac:dyDescent="0.15">
      <c r="A58" s="162" t="s">
        <v>15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4"/>
      <c r="O58" s="54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6"/>
      <c r="AF58" s="165" t="s">
        <v>16</v>
      </c>
      <c r="AG58" s="166"/>
      <c r="AH58" s="167"/>
      <c r="AI58" s="162" t="s">
        <v>17</v>
      </c>
      <c r="AJ58" s="163"/>
      <c r="AK58" s="163"/>
      <c r="AL58" s="164"/>
      <c r="AM58"/>
      <c r="AN58"/>
      <c r="AO58"/>
      <c r="AP58"/>
      <c r="AQ58"/>
      <c r="AR58"/>
      <c r="AS58"/>
      <c r="AT58"/>
      <c r="AU58"/>
      <c r="AV58"/>
      <c r="AW58"/>
      <c r="AX58" s="52"/>
      <c r="AY58" s="83" t="s">
        <v>27</v>
      </c>
      <c r="AZ58" s="83"/>
      <c r="BA58" s="83"/>
      <c r="BB58" s="83"/>
      <c r="BC58"/>
      <c r="BD58" t="s">
        <v>28</v>
      </c>
      <c r="BE58" s="159" t="str">
        <f>+IF(BE11="","",BE11)</f>
        <v/>
      </c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25"/>
    </row>
    <row r="59" spans="1:74" ht="12.95" customHeight="1" x14ac:dyDescent="0.15">
      <c r="A59" s="285" t="str">
        <f>+IF(A12="","",A12)</f>
        <v/>
      </c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7"/>
      <c r="O59" s="57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9"/>
      <c r="AF59" s="313" t="str">
        <f>+IF(AF12="","",AF12)</f>
        <v/>
      </c>
      <c r="AG59" s="314"/>
      <c r="AH59" s="315"/>
      <c r="AI59" s="319" t="str">
        <f>+IF(AI12="","",AI12)</f>
        <v/>
      </c>
      <c r="AJ59" s="320"/>
      <c r="AK59" s="320"/>
      <c r="AL59" s="321"/>
      <c r="AM59"/>
      <c r="AN59"/>
      <c r="AO59"/>
      <c r="AP59"/>
      <c r="AQ59"/>
      <c r="AR59"/>
      <c r="AS59"/>
      <c r="AT59"/>
      <c r="AU59"/>
      <c r="AV59"/>
      <c r="AW59"/>
      <c r="AX59" s="52"/>
      <c r="AY59" t="s">
        <v>11</v>
      </c>
      <c r="AZ59"/>
      <c r="BA59"/>
      <c r="BB59"/>
      <c r="BC59"/>
      <c r="BD59" s="159" t="str">
        <f>+IF(+BD12="","",BD12)</f>
        <v/>
      </c>
      <c r="BE59" s="159"/>
      <c r="BF59" s="159"/>
      <c r="BG59" s="159"/>
      <c r="BH59" s="159"/>
      <c r="BI59" s="159"/>
      <c r="BJ59" s="159"/>
      <c r="BK59"/>
      <c r="BL59" t="s">
        <v>12</v>
      </c>
      <c r="BM59"/>
      <c r="BN59"/>
      <c r="BO59" s="159" t="str">
        <f>+IF(+BO12="","",BO12)</f>
        <v/>
      </c>
      <c r="BP59" s="159"/>
      <c r="BQ59" s="159"/>
      <c r="BR59" s="159"/>
      <c r="BS59" s="159"/>
      <c r="BT59" s="159"/>
      <c r="BU59" s="159"/>
      <c r="BV59" s="25"/>
    </row>
    <row r="60" spans="1:74" ht="12.95" customHeight="1" x14ac:dyDescent="0.15">
      <c r="A60" s="291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3"/>
      <c r="O60" s="57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9"/>
      <c r="AF60" s="316"/>
      <c r="AG60" s="317"/>
      <c r="AH60" s="318"/>
      <c r="AI60" s="322"/>
      <c r="AJ60" s="323"/>
      <c r="AK60" s="323"/>
      <c r="AL60" s="324"/>
      <c r="AM60"/>
      <c r="AN60"/>
      <c r="AO60"/>
      <c r="AP60"/>
      <c r="AQ60"/>
      <c r="AR60"/>
      <c r="AS60"/>
      <c r="AT60"/>
      <c r="AU60"/>
      <c r="AV60"/>
      <c r="AW60"/>
      <c r="AX60" s="33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5"/>
    </row>
    <row r="61" spans="1:74" ht="12.9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60"/>
      <c r="BD61" s="160"/>
      <c r="BE61" s="160"/>
      <c r="BF61" s="160"/>
      <c r="BG61" s="60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ht="12.95" customHeight="1" x14ac:dyDescent="0.15">
      <c r="A62" s="262"/>
      <c r="B62" s="325" t="s">
        <v>34</v>
      </c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 t="s">
        <v>18</v>
      </c>
      <c r="T62" s="326"/>
      <c r="U62" s="326"/>
      <c r="V62" s="326"/>
      <c r="W62" s="326"/>
      <c r="X62" s="326"/>
      <c r="Y62" s="326"/>
      <c r="Z62" s="326"/>
      <c r="AA62" s="326"/>
      <c r="AB62" s="326" t="s">
        <v>33</v>
      </c>
      <c r="AC62" s="327"/>
      <c r="AD62" s="121" t="s">
        <v>18</v>
      </c>
      <c r="AE62" s="282"/>
      <c r="AF62" s="282"/>
      <c r="AG62" s="282"/>
      <c r="AH62" s="282"/>
      <c r="AI62" s="282"/>
      <c r="AJ62" s="282"/>
      <c r="AK62" s="282"/>
      <c r="AL62" s="282"/>
      <c r="AM62" s="121" t="s">
        <v>45</v>
      </c>
      <c r="AN62" s="282"/>
      <c r="AO62" s="282"/>
      <c r="AP62" s="282"/>
      <c r="AQ62" s="282"/>
      <c r="AR62" s="282"/>
      <c r="AS62" s="282"/>
      <c r="AT62" s="282"/>
      <c r="AU62" s="282"/>
      <c r="AV62" s="282"/>
      <c r="AW62" s="282"/>
      <c r="AX62" s="351" t="s">
        <v>47</v>
      </c>
      <c r="AY62" s="352"/>
      <c r="AZ62" s="353"/>
      <c r="BA62" s="121" t="s">
        <v>48</v>
      </c>
      <c r="BB62" s="282"/>
      <c r="BC62" s="282"/>
      <c r="BD62" s="282"/>
      <c r="BE62" s="282"/>
      <c r="BF62" s="282"/>
      <c r="BG62" s="282"/>
      <c r="BH62" s="282"/>
      <c r="BI62" s="282"/>
      <c r="BJ62" s="282"/>
      <c r="BK62" s="282"/>
      <c r="BL62" s="155" t="s">
        <v>49</v>
      </c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</row>
    <row r="63" spans="1:74" ht="12.95" customHeight="1" x14ac:dyDescent="0.15">
      <c r="A63" s="263"/>
      <c r="B63" s="328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30"/>
      <c r="AD63" s="282"/>
      <c r="AE63" s="282"/>
      <c r="AF63" s="282"/>
      <c r="AG63" s="282"/>
      <c r="AH63" s="282"/>
      <c r="AI63" s="282"/>
      <c r="AJ63" s="282"/>
      <c r="AK63" s="282"/>
      <c r="AL63" s="282"/>
      <c r="AM63" s="282"/>
      <c r="AN63" s="282"/>
      <c r="AO63" s="282"/>
      <c r="AP63" s="282"/>
      <c r="AQ63" s="282"/>
      <c r="AR63" s="282"/>
      <c r="AS63" s="282"/>
      <c r="AT63" s="282"/>
      <c r="AU63" s="282"/>
      <c r="AV63" s="282"/>
      <c r="AW63" s="282"/>
      <c r="AX63" s="354"/>
      <c r="AY63" s="355"/>
      <c r="AZ63" s="356"/>
      <c r="BA63" s="282"/>
      <c r="BB63" s="282"/>
      <c r="BC63" s="282"/>
      <c r="BD63" s="282"/>
      <c r="BE63" s="282"/>
      <c r="BF63" s="282"/>
      <c r="BG63" s="282"/>
      <c r="BH63" s="282"/>
      <c r="BI63" s="282"/>
      <c r="BJ63" s="282"/>
      <c r="BK63" s="282"/>
      <c r="BL63" s="157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</row>
    <row r="64" spans="1:74" ht="12.95" customHeight="1" x14ac:dyDescent="0.15">
      <c r="A64" s="254">
        <v>1</v>
      </c>
      <c r="B64" s="331" t="str">
        <f>+IF(B17="","",B17)</f>
        <v/>
      </c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 t="str">
        <f>+IF(AD17="","",AD17)</f>
        <v/>
      </c>
      <c r="T64" s="331"/>
      <c r="U64" s="331"/>
      <c r="V64" s="331"/>
      <c r="W64" s="331"/>
      <c r="X64" s="331"/>
      <c r="Y64" s="331"/>
      <c r="Z64" s="331"/>
      <c r="AA64" s="331"/>
      <c r="AB64" s="331" t="str">
        <f>+IF(AM17="","",AM17)</f>
        <v/>
      </c>
      <c r="AC64" s="331"/>
      <c r="AD64" s="332" t="str">
        <f>+IF(AD17="","",AD17)</f>
        <v/>
      </c>
      <c r="AE64" s="333"/>
      <c r="AF64" s="333"/>
      <c r="AG64" s="333"/>
      <c r="AH64" s="333"/>
      <c r="AI64" s="333"/>
      <c r="AJ64" s="333"/>
      <c r="AK64" s="333"/>
      <c r="AL64" s="334"/>
      <c r="AM64" s="142" t="str">
        <f>+IF(AM17="","",AM17)</f>
        <v/>
      </c>
      <c r="AN64" s="143"/>
      <c r="AO64" s="143"/>
      <c r="AP64" s="143" t="str">
        <f>+IF(BA17="","",BA17)</f>
        <v/>
      </c>
      <c r="AQ64" s="143"/>
      <c r="AR64" s="143"/>
      <c r="AS64" s="143"/>
      <c r="AT64" s="143"/>
      <c r="AU64" s="143"/>
      <c r="AV64" s="143"/>
      <c r="AW64" s="144"/>
      <c r="AX64" s="300" t="str">
        <f>+IF(AX17="","",AX17)</f>
        <v/>
      </c>
      <c r="AY64" s="301"/>
      <c r="AZ64" s="302"/>
      <c r="BA64" s="142" t="str">
        <f>+IF(BA17="","",BA17)</f>
        <v/>
      </c>
      <c r="BB64" s="143"/>
      <c r="BC64" s="143"/>
      <c r="BD64" s="143"/>
      <c r="BE64" s="143"/>
      <c r="BF64" s="143"/>
      <c r="BG64" s="143"/>
      <c r="BH64" s="143"/>
      <c r="BI64" s="143"/>
      <c r="BJ64" s="143"/>
      <c r="BK64" s="144"/>
      <c r="BL64" s="143" t="str">
        <f>+IF(BL17="","",BL17)</f>
        <v/>
      </c>
      <c r="BM64" s="143"/>
      <c r="BN64" s="143"/>
      <c r="BO64" s="143"/>
      <c r="BP64" s="143"/>
      <c r="BQ64" s="143"/>
      <c r="BR64" s="143"/>
      <c r="BS64" s="143"/>
      <c r="BT64" s="143"/>
      <c r="BU64" s="143"/>
      <c r="BV64" s="144"/>
    </row>
    <row r="65" spans="1:74" ht="12.95" customHeight="1" x14ac:dyDescent="0.15">
      <c r="A65" s="255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5"/>
      <c r="AE65" s="109"/>
      <c r="AF65" s="109"/>
      <c r="AG65" s="109"/>
      <c r="AH65" s="109"/>
      <c r="AI65" s="109"/>
      <c r="AJ65" s="109"/>
      <c r="AK65" s="109"/>
      <c r="AL65" s="336"/>
      <c r="AM65" s="145"/>
      <c r="AN65" s="146"/>
      <c r="AO65" s="146"/>
      <c r="AP65" s="146"/>
      <c r="AQ65" s="146"/>
      <c r="AR65" s="146"/>
      <c r="AS65" s="146"/>
      <c r="AT65" s="146"/>
      <c r="AU65" s="146"/>
      <c r="AV65" s="146"/>
      <c r="AW65" s="147"/>
      <c r="AX65" s="303"/>
      <c r="AY65" s="304"/>
      <c r="AZ65" s="305"/>
      <c r="BA65" s="145"/>
      <c r="BB65" s="146"/>
      <c r="BC65" s="146"/>
      <c r="BD65" s="146"/>
      <c r="BE65" s="146"/>
      <c r="BF65" s="146"/>
      <c r="BG65" s="146"/>
      <c r="BH65" s="146"/>
      <c r="BI65" s="146"/>
      <c r="BJ65" s="146"/>
      <c r="BK65" s="147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7"/>
    </row>
    <row r="66" spans="1:74" ht="12.95" customHeight="1" x14ac:dyDescent="0.15">
      <c r="A66" s="254">
        <v>2</v>
      </c>
      <c r="B66" s="331" t="str">
        <f>+IF(B19="","",B19)</f>
        <v/>
      </c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 t="str">
        <f t="shared" ref="S66" si="9">+IF(AD19="","",AD19)</f>
        <v/>
      </c>
      <c r="T66" s="331"/>
      <c r="U66" s="331"/>
      <c r="V66" s="331"/>
      <c r="W66" s="331"/>
      <c r="X66" s="331"/>
      <c r="Y66" s="331"/>
      <c r="Z66" s="331"/>
      <c r="AA66" s="331"/>
      <c r="AB66" s="331" t="str">
        <f t="shared" ref="AB66" si="10">+IF(AM19="","",AM19)</f>
        <v/>
      </c>
      <c r="AC66" s="331"/>
      <c r="AD66" s="332" t="str">
        <f t="shared" ref="AD66" si="11">+IF(AD19="","",AD19)</f>
        <v/>
      </c>
      <c r="AE66" s="333"/>
      <c r="AF66" s="333"/>
      <c r="AG66" s="333"/>
      <c r="AH66" s="333"/>
      <c r="AI66" s="333"/>
      <c r="AJ66" s="333"/>
      <c r="AK66" s="333"/>
      <c r="AL66" s="334"/>
      <c r="AM66" s="142" t="str">
        <f t="shared" ref="AM66" si="12">+IF(AM19="","",AM19)</f>
        <v/>
      </c>
      <c r="AN66" s="143"/>
      <c r="AO66" s="143"/>
      <c r="AP66" s="143" t="str">
        <f t="shared" ref="AP66" si="13">+IF(BA19="","",BA19)</f>
        <v/>
      </c>
      <c r="AQ66" s="143"/>
      <c r="AR66" s="143"/>
      <c r="AS66" s="143"/>
      <c r="AT66" s="143"/>
      <c r="AU66" s="143"/>
      <c r="AV66" s="143"/>
      <c r="AW66" s="144"/>
      <c r="AX66" s="300" t="str">
        <f t="shared" ref="AX66" si="14">+IF(AX19="","",AX19)</f>
        <v/>
      </c>
      <c r="AY66" s="301"/>
      <c r="AZ66" s="302"/>
      <c r="BA66" s="142" t="str">
        <f t="shared" ref="BA66" si="15">+IF(BA19="","",BA19)</f>
        <v/>
      </c>
      <c r="BB66" s="143"/>
      <c r="BC66" s="143"/>
      <c r="BD66" s="143"/>
      <c r="BE66" s="143"/>
      <c r="BF66" s="143"/>
      <c r="BG66" s="143"/>
      <c r="BH66" s="143"/>
      <c r="BI66" s="143"/>
      <c r="BJ66" s="143"/>
      <c r="BK66" s="144"/>
      <c r="BL66" s="143" t="str">
        <f t="shared" ref="BL66" si="16">+IF(BL19="","",BL19)</f>
        <v/>
      </c>
      <c r="BM66" s="143"/>
      <c r="BN66" s="143"/>
      <c r="BO66" s="143"/>
      <c r="BP66" s="143"/>
      <c r="BQ66" s="143"/>
      <c r="BR66" s="143"/>
      <c r="BS66" s="143"/>
      <c r="BT66" s="143"/>
      <c r="BU66" s="143"/>
      <c r="BV66" s="144"/>
    </row>
    <row r="67" spans="1:74" ht="12.95" customHeight="1" x14ac:dyDescent="0.15">
      <c r="A67" s="255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5"/>
      <c r="AE67" s="109"/>
      <c r="AF67" s="109"/>
      <c r="AG67" s="109"/>
      <c r="AH67" s="109"/>
      <c r="AI67" s="109"/>
      <c r="AJ67" s="109"/>
      <c r="AK67" s="109"/>
      <c r="AL67" s="336"/>
      <c r="AM67" s="145"/>
      <c r="AN67" s="146"/>
      <c r="AO67" s="146"/>
      <c r="AP67" s="146"/>
      <c r="AQ67" s="146"/>
      <c r="AR67" s="146"/>
      <c r="AS67" s="146"/>
      <c r="AT67" s="146"/>
      <c r="AU67" s="146"/>
      <c r="AV67" s="146"/>
      <c r="AW67" s="147"/>
      <c r="AX67" s="303"/>
      <c r="AY67" s="304"/>
      <c r="AZ67" s="305"/>
      <c r="BA67" s="145"/>
      <c r="BB67" s="146"/>
      <c r="BC67" s="146"/>
      <c r="BD67" s="146"/>
      <c r="BE67" s="146"/>
      <c r="BF67" s="146"/>
      <c r="BG67" s="146"/>
      <c r="BH67" s="146"/>
      <c r="BI67" s="146"/>
      <c r="BJ67" s="146"/>
      <c r="BK67" s="147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7"/>
    </row>
    <row r="68" spans="1:74" ht="12.95" customHeight="1" x14ac:dyDescent="0.15">
      <c r="A68" s="254">
        <v>3</v>
      </c>
      <c r="B68" s="331" t="str">
        <f t="shared" ref="B68" si="17">+IF(B21="","",B21)</f>
        <v/>
      </c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 t="str">
        <f t="shared" ref="S68" si="18">+IF(AD21="","",AD21)</f>
        <v/>
      </c>
      <c r="T68" s="331"/>
      <c r="U68" s="331"/>
      <c r="V68" s="331"/>
      <c r="W68" s="331"/>
      <c r="X68" s="331"/>
      <c r="Y68" s="331"/>
      <c r="Z68" s="331"/>
      <c r="AA68" s="331"/>
      <c r="AB68" s="331" t="str">
        <f t="shared" ref="AB68" si="19">+IF(AM21="","",AM21)</f>
        <v/>
      </c>
      <c r="AC68" s="331"/>
      <c r="AD68" s="332" t="str">
        <f t="shared" ref="AD68" si="20">+IF(AD21="","",AD21)</f>
        <v/>
      </c>
      <c r="AE68" s="333"/>
      <c r="AF68" s="333"/>
      <c r="AG68" s="333"/>
      <c r="AH68" s="333"/>
      <c r="AI68" s="333"/>
      <c r="AJ68" s="333"/>
      <c r="AK68" s="333"/>
      <c r="AL68" s="334"/>
      <c r="AM68" s="142" t="str">
        <f t="shared" ref="AM68" si="21">+IF(AM21="","",AM21)</f>
        <v/>
      </c>
      <c r="AN68" s="143"/>
      <c r="AO68" s="143"/>
      <c r="AP68" s="143" t="str">
        <f t="shared" ref="AP68" si="22">+IF(BA21="","",BA21)</f>
        <v/>
      </c>
      <c r="AQ68" s="143"/>
      <c r="AR68" s="143"/>
      <c r="AS68" s="143"/>
      <c r="AT68" s="143"/>
      <c r="AU68" s="143"/>
      <c r="AV68" s="143"/>
      <c r="AW68" s="144"/>
      <c r="AX68" s="300" t="str">
        <f t="shared" ref="AX68" si="23">+IF(AX21="","",AX21)</f>
        <v/>
      </c>
      <c r="AY68" s="301"/>
      <c r="AZ68" s="302"/>
      <c r="BA68" s="142" t="str">
        <f t="shared" ref="BA68" si="24">+IF(BA21="","",BA21)</f>
        <v/>
      </c>
      <c r="BB68" s="143"/>
      <c r="BC68" s="143"/>
      <c r="BD68" s="143"/>
      <c r="BE68" s="143"/>
      <c r="BF68" s="143"/>
      <c r="BG68" s="143"/>
      <c r="BH68" s="143"/>
      <c r="BI68" s="143"/>
      <c r="BJ68" s="143"/>
      <c r="BK68" s="144"/>
      <c r="BL68" s="143" t="str">
        <f t="shared" ref="BL68" si="25">+IF(BL21="","",BL21)</f>
        <v/>
      </c>
      <c r="BM68" s="143"/>
      <c r="BN68" s="143"/>
      <c r="BO68" s="143"/>
      <c r="BP68" s="143"/>
      <c r="BQ68" s="143"/>
      <c r="BR68" s="143"/>
      <c r="BS68" s="143"/>
      <c r="BT68" s="143"/>
      <c r="BU68" s="143"/>
      <c r="BV68" s="144"/>
    </row>
    <row r="69" spans="1:74" ht="12.95" customHeight="1" x14ac:dyDescent="0.15">
      <c r="A69" s="255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5"/>
      <c r="AE69" s="109"/>
      <c r="AF69" s="109"/>
      <c r="AG69" s="109"/>
      <c r="AH69" s="109"/>
      <c r="AI69" s="109"/>
      <c r="AJ69" s="109"/>
      <c r="AK69" s="109"/>
      <c r="AL69" s="336"/>
      <c r="AM69" s="145"/>
      <c r="AN69" s="146"/>
      <c r="AO69" s="146"/>
      <c r="AP69" s="146"/>
      <c r="AQ69" s="146"/>
      <c r="AR69" s="146"/>
      <c r="AS69" s="146"/>
      <c r="AT69" s="146"/>
      <c r="AU69" s="146"/>
      <c r="AV69" s="146"/>
      <c r="AW69" s="147"/>
      <c r="AX69" s="303"/>
      <c r="AY69" s="304"/>
      <c r="AZ69" s="305"/>
      <c r="BA69" s="145"/>
      <c r="BB69" s="146"/>
      <c r="BC69" s="146"/>
      <c r="BD69" s="146"/>
      <c r="BE69" s="146"/>
      <c r="BF69" s="146"/>
      <c r="BG69" s="146"/>
      <c r="BH69" s="146"/>
      <c r="BI69" s="146"/>
      <c r="BJ69" s="146"/>
      <c r="BK69" s="147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7"/>
    </row>
    <row r="70" spans="1:74" ht="12.95" customHeight="1" x14ac:dyDescent="0.15">
      <c r="A70" s="254">
        <v>4</v>
      </c>
      <c r="B70" s="331" t="str">
        <f t="shared" ref="B70" si="26">+IF(B23="","",B23)</f>
        <v/>
      </c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 t="str">
        <f t="shared" ref="S70" si="27">+IF(AD23="","",AD23)</f>
        <v/>
      </c>
      <c r="T70" s="331"/>
      <c r="U70" s="331"/>
      <c r="V70" s="331"/>
      <c r="W70" s="331"/>
      <c r="X70" s="331"/>
      <c r="Y70" s="331"/>
      <c r="Z70" s="331"/>
      <c r="AA70" s="331"/>
      <c r="AB70" s="331" t="str">
        <f t="shared" ref="AB70" si="28">+IF(AM23="","",AM23)</f>
        <v/>
      </c>
      <c r="AC70" s="331"/>
      <c r="AD70" s="332" t="str">
        <f t="shared" ref="AD70" si="29">+IF(AD23="","",AD23)</f>
        <v/>
      </c>
      <c r="AE70" s="333"/>
      <c r="AF70" s="333"/>
      <c r="AG70" s="333"/>
      <c r="AH70" s="333"/>
      <c r="AI70" s="333"/>
      <c r="AJ70" s="333"/>
      <c r="AK70" s="333"/>
      <c r="AL70" s="334"/>
      <c r="AM70" s="142" t="str">
        <f t="shared" ref="AM70" si="30">+IF(AM23="","",AM23)</f>
        <v/>
      </c>
      <c r="AN70" s="143"/>
      <c r="AO70" s="143"/>
      <c r="AP70" s="143" t="str">
        <f t="shared" ref="AP70" si="31">+IF(BA23="","",BA23)</f>
        <v/>
      </c>
      <c r="AQ70" s="143"/>
      <c r="AR70" s="143"/>
      <c r="AS70" s="143"/>
      <c r="AT70" s="143"/>
      <c r="AU70" s="143"/>
      <c r="AV70" s="143"/>
      <c r="AW70" s="144"/>
      <c r="AX70" s="300" t="str">
        <f t="shared" ref="AX70" si="32">+IF(AX23="","",AX23)</f>
        <v/>
      </c>
      <c r="AY70" s="301"/>
      <c r="AZ70" s="302"/>
      <c r="BA70" s="142" t="str">
        <f t="shared" ref="BA70" si="33">+IF(BA23="","",BA23)</f>
        <v/>
      </c>
      <c r="BB70" s="143"/>
      <c r="BC70" s="143"/>
      <c r="BD70" s="143"/>
      <c r="BE70" s="143"/>
      <c r="BF70" s="143"/>
      <c r="BG70" s="143"/>
      <c r="BH70" s="143"/>
      <c r="BI70" s="143"/>
      <c r="BJ70" s="143"/>
      <c r="BK70" s="144"/>
      <c r="BL70" s="143" t="str">
        <f t="shared" ref="BL70" si="34">+IF(BL23="","",BL23)</f>
        <v/>
      </c>
      <c r="BM70" s="143"/>
      <c r="BN70" s="143"/>
      <c r="BO70" s="143"/>
      <c r="BP70" s="143"/>
      <c r="BQ70" s="143"/>
      <c r="BR70" s="143"/>
      <c r="BS70" s="143"/>
      <c r="BT70" s="143"/>
      <c r="BU70" s="143"/>
      <c r="BV70" s="144"/>
    </row>
    <row r="71" spans="1:74" ht="12.95" customHeight="1" x14ac:dyDescent="0.15">
      <c r="A71" s="255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5"/>
      <c r="AE71" s="109"/>
      <c r="AF71" s="109"/>
      <c r="AG71" s="109"/>
      <c r="AH71" s="109"/>
      <c r="AI71" s="109"/>
      <c r="AJ71" s="109"/>
      <c r="AK71" s="109"/>
      <c r="AL71" s="336"/>
      <c r="AM71" s="145"/>
      <c r="AN71" s="146"/>
      <c r="AO71" s="146"/>
      <c r="AP71" s="146"/>
      <c r="AQ71" s="146"/>
      <c r="AR71" s="146"/>
      <c r="AS71" s="146"/>
      <c r="AT71" s="146"/>
      <c r="AU71" s="146"/>
      <c r="AV71" s="146"/>
      <c r="AW71" s="147"/>
      <c r="AX71" s="303"/>
      <c r="AY71" s="304"/>
      <c r="AZ71" s="305"/>
      <c r="BA71" s="145"/>
      <c r="BB71" s="146"/>
      <c r="BC71" s="146"/>
      <c r="BD71" s="146"/>
      <c r="BE71" s="146"/>
      <c r="BF71" s="146"/>
      <c r="BG71" s="146"/>
      <c r="BH71" s="146"/>
      <c r="BI71" s="146"/>
      <c r="BJ71" s="146"/>
      <c r="BK71" s="147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7"/>
    </row>
    <row r="72" spans="1:74" ht="12.95" customHeight="1" x14ac:dyDescent="0.15">
      <c r="A72" s="254">
        <v>5</v>
      </c>
      <c r="B72" s="331" t="str">
        <f t="shared" ref="B72" si="35">+IF(B25="","",B25)</f>
        <v/>
      </c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 t="str">
        <f t="shared" ref="S72" si="36">+IF(AD25="","",AD25)</f>
        <v/>
      </c>
      <c r="T72" s="331"/>
      <c r="U72" s="331"/>
      <c r="V72" s="331"/>
      <c r="W72" s="331"/>
      <c r="X72" s="331"/>
      <c r="Y72" s="331"/>
      <c r="Z72" s="331"/>
      <c r="AA72" s="331"/>
      <c r="AB72" s="331" t="str">
        <f t="shared" ref="AB72" si="37">+IF(AM25="","",AM25)</f>
        <v/>
      </c>
      <c r="AC72" s="331"/>
      <c r="AD72" s="332" t="str">
        <f t="shared" ref="AD72" si="38">+IF(AD25="","",AD25)</f>
        <v/>
      </c>
      <c r="AE72" s="333"/>
      <c r="AF72" s="333"/>
      <c r="AG72" s="333"/>
      <c r="AH72" s="333"/>
      <c r="AI72" s="333"/>
      <c r="AJ72" s="333"/>
      <c r="AK72" s="333"/>
      <c r="AL72" s="334"/>
      <c r="AM72" s="142" t="str">
        <f t="shared" ref="AM72" si="39">+IF(AM25="","",AM25)</f>
        <v/>
      </c>
      <c r="AN72" s="143"/>
      <c r="AO72" s="143"/>
      <c r="AP72" s="143" t="str">
        <f t="shared" ref="AP72" si="40">+IF(BA25="","",BA25)</f>
        <v/>
      </c>
      <c r="AQ72" s="143"/>
      <c r="AR72" s="143"/>
      <c r="AS72" s="143"/>
      <c r="AT72" s="143"/>
      <c r="AU72" s="143"/>
      <c r="AV72" s="143"/>
      <c r="AW72" s="144"/>
      <c r="AX72" s="300" t="str">
        <f t="shared" ref="AX72" si="41">+IF(AX25="","",AX25)</f>
        <v/>
      </c>
      <c r="AY72" s="301"/>
      <c r="AZ72" s="302"/>
      <c r="BA72" s="142" t="str">
        <f t="shared" ref="BA72" si="42">+IF(BA25="","",BA25)</f>
        <v/>
      </c>
      <c r="BB72" s="143"/>
      <c r="BC72" s="143"/>
      <c r="BD72" s="143"/>
      <c r="BE72" s="143"/>
      <c r="BF72" s="143"/>
      <c r="BG72" s="143"/>
      <c r="BH72" s="143"/>
      <c r="BI72" s="143"/>
      <c r="BJ72" s="143"/>
      <c r="BK72" s="144"/>
      <c r="BL72" s="143" t="str">
        <f t="shared" ref="BL72" si="43">+IF(BL25="","",BL25)</f>
        <v/>
      </c>
      <c r="BM72" s="143"/>
      <c r="BN72" s="143"/>
      <c r="BO72" s="143"/>
      <c r="BP72" s="143"/>
      <c r="BQ72" s="143"/>
      <c r="BR72" s="143"/>
      <c r="BS72" s="143"/>
      <c r="BT72" s="143"/>
      <c r="BU72" s="143"/>
      <c r="BV72" s="144"/>
    </row>
    <row r="73" spans="1:74" ht="12.95" customHeight="1" x14ac:dyDescent="0.15">
      <c r="A73" s="284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5"/>
      <c r="AE73" s="109"/>
      <c r="AF73" s="109"/>
      <c r="AG73" s="109"/>
      <c r="AH73" s="109"/>
      <c r="AI73" s="109"/>
      <c r="AJ73" s="109"/>
      <c r="AK73" s="109"/>
      <c r="AL73" s="336"/>
      <c r="AM73" s="145"/>
      <c r="AN73" s="146"/>
      <c r="AO73" s="146"/>
      <c r="AP73" s="146"/>
      <c r="AQ73" s="146"/>
      <c r="AR73" s="146"/>
      <c r="AS73" s="146"/>
      <c r="AT73" s="146"/>
      <c r="AU73" s="146"/>
      <c r="AV73" s="146"/>
      <c r="AW73" s="147"/>
      <c r="AX73" s="303"/>
      <c r="AY73" s="304"/>
      <c r="AZ73" s="305"/>
      <c r="BA73" s="145"/>
      <c r="BB73" s="146"/>
      <c r="BC73" s="146"/>
      <c r="BD73" s="146"/>
      <c r="BE73" s="146"/>
      <c r="BF73" s="146"/>
      <c r="BG73" s="146"/>
      <c r="BH73" s="146"/>
      <c r="BI73" s="146"/>
      <c r="BJ73" s="146"/>
      <c r="BK73" s="147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7"/>
    </row>
    <row r="74" spans="1:74" ht="12.95" customHeight="1" x14ac:dyDescent="0.15">
      <c r="A74" s="39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1"/>
      <c r="AD74" s="201" t="s">
        <v>51</v>
      </c>
      <c r="AE74" s="202"/>
      <c r="AF74" s="202"/>
      <c r="AG74" s="202"/>
      <c r="AH74" s="202"/>
      <c r="AI74" s="202"/>
      <c r="AJ74" s="202"/>
      <c r="AK74" s="202"/>
      <c r="AL74" s="203"/>
      <c r="AM74" s="142">
        <f>+IF(AM27="","",AM27)</f>
        <v>0</v>
      </c>
      <c r="AN74" s="143"/>
      <c r="AO74" s="143"/>
      <c r="AP74" s="143">
        <f t="shared" ref="AP74" si="44">+IF(BA27="","",BA27)</f>
        <v>0</v>
      </c>
      <c r="AQ74" s="143"/>
      <c r="AR74" s="143"/>
      <c r="AS74" s="143"/>
      <c r="AT74" s="143"/>
      <c r="AU74" s="143"/>
      <c r="AV74" s="143"/>
      <c r="AW74" s="144"/>
      <c r="AX74" s="345"/>
      <c r="AY74" s="346"/>
      <c r="AZ74" s="347"/>
      <c r="BA74" s="142">
        <f t="shared" ref="BA74" si="45">+IF(BA27="","",BA27)</f>
        <v>0</v>
      </c>
      <c r="BB74" s="143"/>
      <c r="BC74" s="143"/>
      <c r="BD74" s="143"/>
      <c r="BE74" s="143"/>
      <c r="BF74" s="143"/>
      <c r="BG74" s="143"/>
      <c r="BH74" s="143"/>
      <c r="BI74" s="143"/>
      <c r="BJ74" s="143"/>
      <c r="BK74" s="144"/>
      <c r="BL74" s="143">
        <f t="shared" ref="BL74" si="46">+IF(BL27="","",BL27)</f>
        <v>0</v>
      </c>
      <c r="BM74" s="143"/>
      <c r="BN74" s="143"/>
      <c r="BO74" s="143"/>
      <c r="BP74" s="143"/>
      <c r="BQ74" s="143"/>
      <c r="BR74" s="143"/>
      <c r="BS74" s="143"/>
      <c r="BT74" s="143"/>
      <c r="BU74" s="143"/>
      <c r="BV74" s="144"/>
    </row>
    <row r="75" spans="1:74" ht="12.95" customHeight="1" x14ac:dyDescent="0.15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4"/>
      <c r="AD75" s="204"/>
      <c r="AE75" s="205"/>
      <c r="AF75" s="205"/>
      <c r="AG75" s="205"/>
      <c r="AH75" s="205"/>
      <c r="AI75" s="205"/>
      <c r="AJ75" s="205"/>
      <c r="AK75" s="205"/>
      <c r="AL75" s="206"/>
      <c r="AM75" s="145"/>
      <c r="AN75" s="146"/>
      <c r="AO75" s="146"/>
      <c r="AP75" s="146"/>
      <c r="AQ75" s="146"/>
      <c r="AR75" s="146"/>
      <c r="AS75" s="146"/>
      <c r="AT75" s="146"/>
      <c r="AU75" s="146"/>
      <c r="AV75" s="146"/>
      <c r="AW75" s="147"/>
      <c r="AX75" s="348"/>
      <c r="AY75" s="349"/>
      <c r="AZ75" s="350"/>
      <c r="BA75" s="145"/>
      <c r="BB75" s="146"/>
      <c r="BC75" s="146"/>
      <c r="BD75" s="146"/>
      <c r="BE75" s="146"/>
      <c r="BF75" s="146"/>
      <c r="BG75" s="146"/>
      <c r="BH75" s="146"/>
      <c r="BI75" s="146"/>
      <c r="BJ75" s="146"/>
      <c r="BK75" s="147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  <c r="BV75" s="147"/>
    </row>
    <row r="76" spans="1:74" ht="12.95" customHeight="1" x14ac:dyDescent="0.15">
      <c r="A76" s="61"/>
      <c r="B76"/>
      <c r="C76"/>
      <c r="D76" s="61"/>
      <c r="E76" s="61"/>
      <c r="F76" s="61"/>
      <c r="G76" s="61"/>
      <c r="H76" s="61"/>
      <c r="I76" s="61"/>
      <c r="J76"/>
      <c r="K76"/>
      <c r="L76"/>
      <c r="M76"/>
      <c r="N76"/>
      <c r="O76"/>
      <c r="P76"/>
      <c r="Q76"/>
      <c r="R76"/>
      <c r="S76" s="62"/>
      <c r="T76" s="62"/>
      <c r="U76" s="62"/>
      <c r="V76" s="62"/>
      <c r="W76" s="62"/>
      <c r="X76" s="62"/>
      <c r="Y76" s="62"/>
      <c r="Z76" s="62"/>
      <c r="AA76" s="62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63"/>
      <c r="AN76" s="63"/>
      <c r="AO76" s="63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</row>
    <row r="77" spans="1:74" ht="12.95" customHeight="1" x14ac:dyDescent="0.15">
      <c r="A77" s="121"/>
      <c r="B77" s="121"/>
      <c r="C77" s="121"/>
      <c r="D77" s="121"/>
      <c r="E77" s="121"/>
      <c r="F77" s="121" t="s">
        <v>21</v>
      </c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 t="s">
        <v>24</v>
      </c>
      <c r="R77" s="121"/>
      <c r="S77" s="121"/>
      <c r="T77" s="121"/>
      <c r="U77" s="312"/>
      <c r="V77" s="64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3"/>
      <c r="AN77" s="63"/>
      <c r="AO77" s="63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</row>
    <row r="78" spans="1:74" ht="12.95" customHeight="1" x14ac:dyDescent="0.1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312"/>
      <c r="V78" s="64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ht="12.95" customHeight="1" x14ac:dyDescent="0.15">
      <c r="A79" s="201">
        <v>1</v>
      </c>
      <c r="B79" s="202"/>
      <c r="C79" s="202"/>
      <c r="D79" s="202"/>
      <c r="E79" s="203"/>
      <c r="F79" s="142" t="str">
        <f>+IF(F32="","",F32)</f>
        <v/>
      </c>
      <c r="G79" s="143"/>
      <c r="H79" s="143"/>
      <c r="I79" s="143"/>
      <c r="J79" s="143"/>
      <c r="K79" s="143"/>
      <c r="L79" s="143"/>
      <c r="M79" s="143"/>
      <c r="N79" s="143"/>
      <c r="O79" s="143"/>
      <c r="P79" s="144"/>
      <c r="Q79" s="102" t="str">
        <f>+IF(Q32="","",+Q32)</f>
        <v/>
      </c>
      <c r="R79" s="103"/>
      <c r="S79" s="103"/>
      <c r="T79" s="103"/>
      <c r="U79" s="103"/>
      <c r="V79" s="13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9"/>
      <c r="AN79" s="9"/>
      <c r="AO79" s="9"/>
      <c r="AP79" s="9"/>
      <c r="AQ79" s="9"/>
      <c r="AR79" s="9"/>
      <c r="AS79" s="12"/>
      <c r="AT79" s="12"/>
      <c r="AU79" s="12"/>
      <c r="AV79" s="12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ht="12.95" customHeight="1" x14ac:dyDescent="0.15">
      <c r="A80" s="204"/>
      <c r="B80" s="205"/>
      <c r="C80" s="205"/>
      <c r="D80" s="205"/>
      <c r="E80" s="206"/>
      <c r="F80" s="145"/>
      <c r="G80" s="146"/>
      <c r="H80" s="146"/>
      <c r="I80" s="146"/>
      <c r="J80" s="146"/>
      <c r="K80" s="146"/>
      <c r="L80" s="146"/>
      <c r="M80" s="146"/>
      <c r="N80" s="146"/>
      <c r="O80" s="146"/>
      <c r="P80" s="147"/>
      <c r="Q80" s="105"/>
      <c r="R80" s="106"/>
      <c r="S80" s="106"/>
      <c r="T80" s="106"/>
      <c r="U80" s="106"/>
      <c r="V80" s="13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9"/>
      <c r="AN80" s="9"/>
      <c r="AO80" s="9"/>
      <c r="AP80" s="9"/>
      <c r="AQ80" s="9"/>
      <c r="AR80" s="9"/>
      <c r="AS80" s="12"/>
      <c r="AT80" s="12"/>
      <c r="AU80" s="12"/>
      <c r="AV80" s="12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ht="12.95" customHeight="1" x14ac:dyDescent="0.15">
      <c r="A81" s="201">
        <v>2</v>
      </c>
      <c r="B81" s="202"/>
      <c r="C81" s="202"/>
      <c r="D81" s="202"/>
      <c r="E81" s="203"/>
      <c r="F81" s="142" t="str">
        <f>+IF(F34="","",F34)</f>
        <v/>
      </c>
      <c r="G81" s="143"/>
      <c r="H81" s="143"/>
      <c r="I81" s="143"/>
      <c r="J81" s="143"/>
      <c r="K81" s="143"/>
      <c r="L81" s="143"/>
      <c r="M81" s="143"/>
      <c r="N81" s="143"/>
      <c r="O81" s="143"/>
      <c r="P81" s="144"/>
      <c r="Q81" s="102" t="str">
        <f>+IF(Q34="","",+Q34)</f>
        <v/>
      </c>
      <c r="R81" s="103"/>
      <c r="S81" s="103"/>
      <c r="T81" s="103"/>
      <c r="U81" s="103"/>
      <c r="V81" s="13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9"/>
      <c r="AN81" s="9"/>
      <c r="AO81" s="9"/>
      <c r="AP81" s="9"/>
      <c r="AQ81" s="9"/>
      <c r="AR81" s="9"/>
      <c r="AS81" s="12"/>
      <c r="AT81" s="12"/>
      <c r="AU81" s="12"/>
      <c r="AV81" s="12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1:74" ht="12.95" customHeight="1" x14ac:dyDescent="0.15">
      <c r="A82" s="204"/>
      <c r="B82" s="205"/>
      <c r="C82" s="205"/>
      <c r="D82" s="205"/>
      <c r="E82" s="206"/>
      <c r="F82" s="145"/>
      <c r="G82" s="146"/>
      <c r="H82" s="146"/>
      <c r="I82" s="146"/>
      <c r="J82" s="146"/>
      <c r="K82" s="146"/>
      <c r="L82" s="146"/>
      <c r="M82" s="146"/>
      <c r="N82" s="146"/>
      <c r="O82" s="146"/>
      <c r="P82" s="147"/>
      <c r="Q82" s="105"/>
      <c r="R82" s="106"/>
      <c r="S82" s="106"/>
      <c r="T82" s="106"/>
      <c r="U82" s="106"/>
      <c r="V82" s="13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9"/>
      <c r="AN82" s="9"/>
      <c r="AO82" s="9"/>
      <c r="AP82" s="9"/>
      <c r="AQ82" s="9"/>
      <c r="AR82" s="9"/>
      <c r="AS82" s="12"/>
      <c r="AT82" s="12"/>
      <c r="AU82" s="12"/>
      <c r="AV82" s="1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ht="12.95" customHeight="1" x14ac:dyDescent="0.15">
      <c r="A83" s="201">
        <v>3</v>
      </c>
      <c r="B83" s="202"/>
      <c r="C83" s="202"/>
      <c r="D83" s="202"/>
      <c r="E83" s="203"/>
      <c r="F83" s="142" t="str">
        <f>+IF(F36="","",F36)</f>
        <v/>
      </c>
      <c r="G83" s="143"/>
      <c r="H83" s="143"/>
      <c r="I83" s="143"/>
      <c r="J83" s="143"/>
      <c r="K83" s="143"/>
      <c r="L83" s="143"/>
      <c r="M83" s="143"/>
      <c r="N83" s="143"/>
      <c r="O83" s="143"/>
      <c r="P83" s="144"/>
      <c r="Q83" s="102" t="str">
        <f>+IF(Q36="","",+Q36)</f>
        <v/>
      </c>
      <c r="R83" s="103"/>
      <c r="S83" s="103"/>
      <c r="T83" s="103"/>
      <c r="U83" s="103"/>
      <c r="V83" s="13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9"/>
      <c r="AN83" s="9"/>
      <c r="AO83" s="9"/>
      <c r="AP83" s="9"/>
      <c r="AQ83" s="9"/>
      <c r="AR83" s="9"/>
      <c r="AS83" s="12"/>
      <c r="AT83" s="12"/>
      <c r="AU83" s="12"/>
      <c r="AV83" s="12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1:74" ht="12.95" customHeight="1" x14ac:dyDescent="0.15">
      <c r="A84" s="204"/>
      <c r="B84" s="205"/>
      <c r="C84" s="205"/>
      <c r="D84" s="205"/>
      <c r="E84" s="206"/>
      <c r="F84" s="145"/>
      <c r="G84" s="146"/>
      <c r="H84" s="146"/>
      <c r="I84" s="146"/>
      <c r="J84" s="146"/>
      <c r="K84" s="146"/>
      <c r="L84" s="146"/>
      <c r="M84" s="146"/>
      <c r="N84" s="146"/>
      <c r="O84" s="146"/>
      <c r="P84" s="147"/>
      <c r="Q84" s="105"/>
      <c r="R84" s="106"/>
      <c r="S84" s="106"/>
      <c r="T84" s="106"/>
      <c r="U84" s="106"/>
      <c r="V84" s="13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9"/>
      <c r="AN84" s="9"/>
      <c r="AO84" s="9"/>
      <c r="AP84" s="9"/>
      <c r="AQ84" s="9"/>
      <c r="AR84" s="9"/>
      <c r="AS84" s="12"/>
      <c r="AT84" s="12"/>
      <c r="AU84" s="12"/>
      <c r="AV84" s="12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ht="12.95" customHeight="1" x14ac:dyDescent="0.15">
      <c r="A85" s="201">
        <v>4</v>
      </c>
      <c r="B85" s="202"/>
      <c r="C85" s="202"/>
      <c r="D85" s="202"/>
      <c r="E85" s="203"/>
      <c r="F85" s="142" t="str">
        <f>+IF(F38="","",F38)</f>
        <v/>
      </c>
      <c r="G85" s="143"/>
      <c r="H85" s="143"/>
      <c r="I85" s="143"/>
      <c r="J85" s="143"/>
      <c r="K85" s="143"/>
      <c r="L85" s="143"/>
      <c r="M85" s="143"/>
      <c r="N85" s="143"/>
      <c r="O85" s="143"/>
      <c r="P85" s="144"/>
      <c r="Q85" s="102" t="str">
        <f>+IF(Q38="","",+Q38)</f>
        <v/>
      </c>
      <c r="R85" s="103"/>
      <c r="S85" s="103"/>
      <c r="T85" s="103"/>
      <c r="U85" s="103"/>
      <c r="V85" s="13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9"/>
      <c r="AN85" s="9"/>
      <c r="AO85" s="9"/>
      <c r="AP85" s="9"/>
      <c r="AQ85" s="9"/>
      <c r="AR85" s="9"/>
      <c r="AS85" s="12"/>
      <c r="AT85" s="12"/>
      <c r="AU85" s="12"/>
      <c r="AV85" s="12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ht="12.95" customHeight="1" x14ac:dyDescent="0.15">
      <c r="A86" s="204"/>
      <c r="B86" s="205"/>
      <c r="C86" s="205"/>
      <c r="D86" s="205"/>
      <c r="E86" s="206"/>
      <c r="F86" s="145"/>
      <c r="G86" s="146"/>
      <c r="H86" s="146"/>
      <c r="I86" s="146"/>
      <c r="J86" s="146"/>
      <c r="K86" s="146"/>
      <c r="L86" s="146"/>
      <c r="M86" s="146"/>
      <c r="N86" s="146"/>
      <c r="O86" s="146"/>
      <c r="P86" s="147"/>
      <c r="Q86" s="105"/>
      <c r="R86" s="106"/>
      <c r="S86" s="106"/>
      <c r="T86" s="106"/>
      <c r="U86" s="106"/>
      <c r="V86" s="13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9"/>
      <c r="AN86" s="9"/>
      <c r="AO86" s="9"/>
      <c r="AP86" s="9"/>
      <c r="AQ86" s="9"/>
      <c r="AR86" s="9"/>
      <c r="AS86" s="12"/>
      <c r="AT86" s="12"/>
      <c r="AU86" s="12"/>
      <c r="AV86" s="12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ht="12.95" customHeight="1" x14ac:dyDescent="0.15">
      <c r="A87" s="201">
        <v>5</v>
      </c>
      <c r="B87" s="202"/>
      <c r="C87" s="202"/>
      <c r="D87" s="202"/>
      <c r="E87" s="203"/>
      <c r="F87" s="142" t="str">
        <f>+IF(F40="","",F40)</f>
        <v/>
      </c>
      <c r="G87" s="143"/>
      <c r="H87" s="143"/>
      <c r="I87" s="143"/>
      <c r="J87" s="143"/>
      <c r="K87" s="143"/>
      <c r="L87" s="143"/>
      <c r="M87" s="143"/>
      <c r="N87" s="143"/>
      <c r="O87" s="143"/>
      <c r="P87" s="144"/>
      <c r="Q87" s="102" t="str">
        <f>+IF(Q40="","",+Q40)</f>
        <v/>
      </c>
      <c r="R87" s="103"/>
      <c r="S87" s="103"/>
      <c r="T87" s="103"/>
      <c r="U87" s="103"/>
      <c r="V87" s="13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9"/>
      <c r="AN87" s="9"/>
      <c r="AO87" s="9"/>
      <c r="AP87" s="9"/>
      <c r="AQ87" s="9"/>
      <c r="AR87" s="9"/>
      <c r="AS87" s="12"/>
      <c r="AT87" s="12"/>
      <c r="AU87" s="12"/>
      <c r="AV87" s="12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1:74" ht="12.95" customHeight="1" x14ac:dyDescent="0.15">
      <c r="A88" s="204"/>
      <c r="B88" s="205"/>
      <c r="C88" s="205"/>
      <c r="D88" s="205"/>
      <c r="E88" s="206"/>
      <c r="F88" s="145"/>
      <c r="G88" s="146"/>
      <c r="H88" s="146"/>
      <c r="I88" s="146"/>
      <c r="J88" s="146"/>
      <c r="K88" s="146"/>
      <c r="L88" s="146"/>
      <c r="M88" s="146"/>
      <c r="N88" s="146"/>
      <c r="O88" s="146"/>
      <c r="P88" s="147"/>
      <c r="Q88" s="105"/>
      <c r="R88" s="106"/>
      <c r="S88" s="106"/>
      <c r="T88" s="106"/>
      <c r="U88" s="106"/>
      <c r="V88" s="13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9"/>
      <c r="AN88" s="9"/>
      <c r="AO88" s="9"/>
      <c r="AP88" s="9"/>
      <c r="AQ88" s="9"/>
      <c r="AR88" s="9"/>
      <c r="AS88" s="12"/>
      <c r="AT88" s="12"/>
      <c r="AU88" s="12"/>
      <c r="AV88" s="12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1:74" ht="12.95" customHeight="1" x14ac:dyDescent="0.15">
      <c r="A89" s="201" t="s">
        <v>36</v>
      </c>
      <c r="B89" s="202"/>
      <c r="C89" s="202"/>
      <c r="D89" s="202"/>
      <c r="E89" s="203"/>
      <c r="F89" s="142">
        <f>+IF(F42="","",F42)</f>
        <v>0</v>
      </c>
      <c r="G89" s="143"/>
      <c r="H89" s="143"/>
      <c r="I89" s="143"/>
      <c r="J89" s="143"/>
      <c r="K89" s="143"/>
      <c r="L89" s="143"/>
      <c r="M89" s="143"/>
      <c r="N89" s="143"/>
      <c r="O89" s="143"/>
      <c r="P89" s="144"/>
      <c r="Q89" s="207"/>
      <c r="R89" s="208"/>
      <c r="S89" s="208"/>
      <c r="T89" s="208"/>
      <c r="U89" s="208"/>
      <c r="V89" s="13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1:74" ht="12.95" customHeight="1" x14ac:dyDescent="0.15">
      <c r="A90" s="204"/>
      <c r="B90" s="205"/>
      <c r="C90" s="205"/>
      <c r="D90" s="205"/>
      <c r="E90" s="206"/>
      <c r="F90" s="145"/>
      <c r="G90" s="146"/>
      <c r="H90" s="146"/>
      <c r="I90" s="146"/>
      <c r="J90" s="146"/>
      <c r="K90" s="146"/>
      <c r="L90" s="146"/>
      <c r="M90" s="146"/>
      <c r="N90" s="146"/>
      <c r="O90" s="146"/>
      <c r="P90" s="147"/>
      <c r="Q90" s="209"/>
      <c r="R90" s="210"/>
      <c r="S90" s="210"/>
      <c r="T90" s="210"/>
      <c r="U90" s="210"/>
      <c r="V90" s="13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9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1:74" ht="12.95" customHeight="1" x14ac:dyDescent="0.15">
      <c r="A91" s="201" t="s">
        <v>37</v>
      </c>
      <c r="B91" s="202"/>
      <c r="C91" s="202"/>
      <c r="D91" s="202"/>
      <c r="E91" s="203"/>
      <c r="F91" s="142">
        <f>+IF(F44="","",F44)</f>
        <v>0</v>
      </c>
      <c r="G91" s="143"/>
      <c r="H91" s="143"/>
      <c r="I91" s="143"/>
      <c r="J91" s="143"/>
      <c r="K91" s="143"/>
      <c r="L91" s="143"/>
      <c r="M91" s="143"/>
      <c r="N91" s="143"/>
      <c r="O91" s="143"/>
      <c r="P91" s="144"/>
      <c r="Q91" s="207"/>
      <c r="R91" s="208"/>
      <c r="S91" s="208"/>
      <c r="T91" s="208"/>
      <c r="U91" s="208"/>
      <c r="V91" s="13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9"/>
      <c r="AN91" s="195" t="s">
        <v>29</v>
      </c>
      <c r="AO91" s="195"/>
      <c r="AP91" s="195"/>
      <c r="AQ91" s="195" t="s">
        <v>30</v>
      </c>
      <c r="AR91" s="195"/>
      <c r="AS91" s="195"/>
      <c r="AT91" s="195"/>
      <c r="AU91" s="195"/>
      <c r="AV91" s="195"/>
      <c r="AW91" s="195"/>
      <c r="AX91" s="195"/>
      <c r="AY91" s="133" t="s">
        <v>42</v>
      </c>
      <c r="AZ91" s="134"/>
      <c r="BA91" s="134"/>
      <c r="BB91" s="134"/>
      <c r="BC91" s="134"/>
      <c r="BD91" s="134"/>
      <c r="BE91" s="134"/>
      <c r="BF91" s="135"/>
      <c r="BG91"/>
      <c r="BH91"/>
      <c r="BI91"/>
      <c r="BJ91"/>
      <c r="BK91"/>
      <c r="BL91"/>
      <c r="BM91"/>
      <c r="BN91"/>
      <c r="BO91"/>
      <c r="BP91"/>
      <c r="BQ91" s="48"/>
      <c r="BR91" s="48"/>
      <c r="BS91" s="48"/>
      <c r="BT91" s="48"/>
      <c r="BU91" s="48"/>
      <c r="BV91" s="48"/>
    </row>
    <row r="92" spans="1:74" ht="12.95" customHeight="1" x14ac:dyDescent="0.15">
      <c r="A92" s="204"/>
      <c r="B92" s="205"/>
      <c r="C92" s="205"/>
      <c r="D92" s="205"/>
      <c r="E92" s="206"/>
      <c r="F92" s="145"/>
      <c r="G92" s="146"/>
      <c r="H92" s="146"/>
      <c r="I92" s="146"/>
      <c r="J92" s="146"/>
      <c r="K92" s="146"/>
      <c r="L92" s="146"/>
      <c r="M92" s="146"/>
      <c r="N92" s="146"/>
      <c r="O92" s="146"/>
      <c r="P92" s="147"/>
      <c r="Q92" s="209"/>
      <c r="R92" s="210"/>
      <c r="S92" s="210"/>
      <c r="T92" s="210"/>
      <c r="U92" s="210"/>
      <c r="V92" s="13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9"/>
      <c r="AN92" s="177">
        <v>0.1</v>
      </c>
      <c r="AO92" s="177"/>
      <c r="AP92" s="177"/>
      <c r="AQ92" s="110">
        <f>+IF(AQ45="","",AQ45)</f>
        <v>0</v>
      </c>
      <c r="AR92" s="110"/>
      <c r="AS92" s="110"/>
      <c r="AT92" s="110"/>
      <c r="AU92" s="110"/>
      <c r="AV92" s="110"/>
      <c r="AW92" s="110"/>
      <c r="AX92" s="110"/>
      <c r="AY92" s="110">
        <f>+IF(AY45="","",AY45)</f>
        <v>0</v>
      </c>
      <c r="AZ92" s="110"/>
      <c r="BA92" s="110"/>
      <c r="BB92" s="110"/>
      <c r="BC92" s="110"/>
      <c r="BD92" s="110"/>
      <c r="BE92" s="110"/>
      <c r="BF92" s="110"/>
      <c r="BG92"/>
      <c r="BH92"/>
      <c r="BI92"/>
      <c r="BJ92"/>
      <c r="BK92"/>
      <c r="BL92"/>
      <c r="BM92"/>
      <c r="BN92"/>
      <c r="BO92"/>
      <c r="BP92"/>
      <c r="BQ92" s="48"/>
      <c r="BR92" s="48"/>
      <c r="BS92" s="48"/>
      <c r="BT92" s="48"/>
      <c r="BU92" s="48"/>
      <c r="BV92" s="48"/>
    </row>
    <row r="93" spans="1:74" ht="12.95" customHeight="1" x14ac:dyDescent="0.15">
      <c r="A93" s="121" t="s">
        <v>38</v>
      </c>
      <c r="B93" s="121"/>
      <c r="C93" s="121"/>
      <c r="D93" s="121"/>
      <c r="E93" s="121"/>
      <c r="F93" s="122">
        <f>+IF(F46="","",F46)</f>
        <v>0</v>
      </c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76"/>
      <c r="R93" s="176"/>
      <c r="S93" s="176"/>
      <c r="T93" s="176"/>
      <c r="U93" s="200"/>
      <c r="V93" s="15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9"/>
      <c r="AN93" s="177">
        <v>0.08</v>
      </c>
      <c r="AO93" s="177"/>
      <c r="AP93" s="177"/>
      <c r="AQ93" s="110">
        <f>+IF(AQ46="","",AQ46)</f>
        <v>0</v>
      </c>
      <c r="AR93" s="110"/>
      <c r="AS93" s="110"/>
      <c r="AT93" s="110"/>
      <c r="AU93" s="110"/>
      <c r="AV93" s="110"/>
      <c r="AW93" s="110"/>
      <c r="AX93" s="110"/>
      <c r="AY93" s="110">
        <f t="shared" ref="AY93:AY94" si="47">+IF(AY46="","",AY46)</f>
        <v>0</v>
      </c>
      <c r="AZ93" s="110"/>
      <c r="BA93" s="110"/>
      <c r="BB93" s="110"/>
      <c r="BC93" s="110"/>
      <c r="BD93" s="110"/>
      <c r="BE93" s="110"/>
      <c r="BF93" s="110"/>
      <c r="BG93"/>
      <c r="BH93"/>
      <c r="BI93"/>
      <c r="BJ93"/>
      <c r="BK93"/>
      <c r="BL93"/>
      <c r="BM93"/>
      <c r="BN93"/>
      <c r="BO93"/>
      <c r="BP93"/>
      <c r="BQ93" s="65"/>
      <c r="BR93" s="65"/>
      <c r="BS93" s="65"/>
      <c r="BT93" s="65"/>
      <c r="BU93" s="65"/>
      <c r="BV93" s="65"/>
    </row>
    <row r="94" spans="1:74" ht="12.95" customHeight="1" x14ac:dyDescent="0.15">
      <c r="A94" s="121"/>
      <c r="B94" s="121"/>
      <c r="C94" s="121"/>
      <c r="D94" s="121"/>
      <c r="E94" s="121"/>
      <c r="F94" s="124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76"/>
      <c r="R94" s="176"/>
      <c r="S94" s="176"/>
      <c r="T94" s="176"/>
      <c r="U94" s="200"/>
      <c r="V94" s="15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/>
      <c r="AN94" s="177">
        <v>0</v>
      </c>
      <c r="AO94" s="177"/>
      <c r="AP94" s="177"/>
      <c r="AQ94" s="110">
        <f>+IF(AQ47="","",AQ47)</f>
        <v>0</v>
      </c>
      <c r="AR94" s="110"/>
      <c r="AS94" s="110"/>
      <c r="AT94" s="110"/>
      <c r="AU94" s="110"/>
      <c r="AV94" s="110"/>
      <c r="AW94" s="110"/>
      <c r="AX94" s="110"/>
      <c r="AY94" s="110">
        <f t="shared" si="47"/>
        <v>0</v>
      </c>
      <c r="AZ94" s="110"/>
      <c r="BA94" s="110"/>
      <c r="BB94" s="110"/>
      <c r="BC94" s="110"/>
      <c r="BD94" s="110"/>
      <c r="BE94" s="110"/>
      <c r="BF94" s="110"/>
      <c r="BG94"/>
      <c r="BH94"/>
      <c r="BI94"/>
      <c r="BJ94"/>
      <c r="BK94"/>
      <c r="BL94"/>
      <c r="BM94"/>
      <c r="BN94"/>
      <c r="BO94"/>
      <c r="BP94"/>
      <c r="BQ94" s="65"/>
      <c r="BR94" s="65"/>
      <c r="BS94" s="65"/>
      <c r="BT94" s="65"/>
      <c r="BU94" s="65"/>
      <c r="BV94" s="65"/>
    </row>
  </sheetData>
  <sheetProtection algorithmName="SHA-512" hashValue="OA+d9VmMur7rfUu7K5Jr2M1LHtxzvcrbqQLN6pC0NytqXsWoleRW9+CO4vvw6hxTWfOeYHJHAxgVtV4+O8sXRg==" saltValue="XNfEPzNeNh3U8p+ZvH0/FQ==" spinCount="100000" sheet="1" selectLockedCells="1"/>
  <mergeCells count="272">
    <mergeCell ref="B66:AC67"/>
    <mergeCell ref="AD66:AL67"/>
    <mergeCell ref="AM66:AW67"/>
    <mergeCell ref="AX66:AZ67"/>
    <mergeCell ref="AD74:AL75"/>
    <mergeCell ref="AM74:AW75"/>
    <mergeCell ref="AX74:AZ75"/>
    <mergeCell ref="AX68:AZ69"/>
    <mergeCell ref="B70:AC71"/>
    <mergeCell ref="AD70:AL71"/>
    <mergeCell ref="AM70:AW71"/>
    <mergeCell ref="AX70:AZ71"/>
    <mergeCell ref="B72:AC73"/>
    <mergeCell ref="AD72:AL73"/>
    <mergeCell ref="AM72:AW73"/>
    <mergeCell ref="AX72:AZ73"/>
    <mergeCell ref="BK33:BV33"/>
    <mergeCell ref="AY38:BP38"/>
    <mergeCell ref="BQ38:BV38"/>
    <mergeCell ref="BQ39:BV42"/>
    <mergeCell ref="BL49:BO49"/>
    <mergeCell ref="BQ49:BR49"/>
    <mergeCell ref="B15:AC16"/>
    <mergeCell ref="B17:AC18"/>
    <mergeCell ref="B19:AC20"/>
    <mergeCell ref="B21:AC22"/>
    <mergeCell ref="B23:AC24"/>
    <mergeCell ref="B25:AC26"/>
    <mergeCell ref="AD21:AL22"/>
    <mergeCell ref="AM21:AW22"/>
    <mergeCell ref="AX21:AZ22"/>
    <mergeCell ref="AD23:AL24"/>
    <mergeCell ref="AM23:AW24"/>
    <mergeCell ref="AX23:AZ24"/>
    <mergeCell ref="AD25:AL26"/>
    <mergeCell ref="AM25:AW26"/>
    <mergeCell ref="AX25:AZ26"/>
    <mergeCell ref="AM15:AW16"/>
    <mergeCell ref="AX15:AZ16"/>
    <mergeCell ref="AD17:AL18"/>
    <mergeCell ref="AM17:AW18"/>
    <mergeCell ref="AX17:AZ18"/>
    <mergeCell ref="AD19:AL20"/>
    <mergeCell ref="AM19:AW20"/>
    <mergeCell ref="AX19:AZ20"/>
    <mergeCell ref="F77:P78"/>
    <mergeCell ref="Q77:U78"/>
    <mergeCell ref="AF59:AH60"/>
    <mergeCell ref="AI59:AL60"/>
    <mergeCell ref="B62:AC63"/>
    <mergeCell ref="AD62:AL63"/>
    <mergeCell ref="B68:AC69"/>
    <mergeCell ref="AD68:AL69"/>
    <mergeCell ref="AY33:BJ33"/>
    <mergeCell ref="AY34:BJ37"/>
    <mergeCell ref="AX27:AZ28"/>
    <mergeCell ref="AM62:AW63"/>
    <mergeCell ref="AX62:AZ63"/>
    <mergeCell ref="BA62:BK63"/>
    <mergeCell ref="B64:AC65"/>
    <mergeCell ref="AD64:AL65"/>
    <mergeCell ref="AM64:AW65"/>
    <mergeCell ref="AX64:AZ65"/>
    <mergeCell ref="A77:E78"/>
    <mergeCell ref="A79:E80"/>
    <mergeCell ref="F79:P80"/>
    <mergeCell ref="Q79:U80"/>
    <mergeCell ref="A55:W55"/>
    <mergeCell ref="A72:A73"/>
    <mergeCell ref="A89:E90"/>
    <mergeCell ref="F89:P90"/>
    <mergeCell ref="Q89:U90"/>
    <mergeCell ref="A81:E82"/>
    <mergeCell ref="F81:P82"/>
    <mergeCell ref="Q81:U82"/>
    <mergeCell ref="A83:E84"/>
    <mergeCell ref="F83:P84"/>
    <mergeCell ref="Q83:U84"/>
    <mergeCell ref="A85:E86"/>
    <mergeCell ref="F85:P86"/>
    <mergeCell ref="Q85:U86"/>
    <mergeCell ref="A87:E88"/>
    <mergeCell ref="F87:P88"/>
    <mergeCell ref="Q87:U88"/>
    <mergeCell ref="A59:N60"/>
    <mergeCell ref="A70:A71"/>
    <mergeCell ref="A62:A63"/>
    <mergeCell ref="A64:A65"/>
    <mergeCell ref="A68:A69"/>
    <mergeCell ref="A66:A67"/>
    <mergeCell ref="AM68:AW69"/>
    <mergeCell ref="A25:A26"/>
    <mergeCell ref="A36:E37"/>
    <mergeCell ref="F36:P37"/>
    <mergeCell ref="Q36:U37"/>
    <mergeCell ref="V36:AL37"/>
    <mergeCell ref="A32:E33"/>
    <mergeCell ref="F32:P33"/>
    <mergeCell ref="Q32:U33"/>
    <mergeCell ref="V32:AL33"/>
    <mergeCell ref="A34:E35"/>
    <mergeCell ref="F34:P35"/>
    <mergeCell ref="Q34:U35"/>
    <mergeCell ref="V34:AL35"/>
    <mergeCell ref="AD27:AL28"/>
    <mergeCell ref="AM27:AW28"/>
    <mergeCell ref="AA51:AL51"/>
    <mergeCell ref="AA52:AL54"/>
    <mergeCell ref="AI58:AL58"/>
    <mergeCell ref="A56:W57"/>
    <mergeCell ref="X56:AD57"/>
    <mergeCell ref="AE56:AL57"/>
    <mergeCell ref="A21:A22"/>
    <mergeCell ref="BA21:BK22"/>
    <mergeCell ref="BL21:BV22"/>
    <mergeCell ref="A30:E31"/>
    <mergeCell ref="F30:P31"/>
    <mergeCell ref="Q30:U31"/>
    <mergeCell ref="V30:AL31"/>
    <mergeCell ref="A23:A24"/>
    <mergeCell ref="BA25:BK26"/>
    <mergeCell ref="BL25:BV26"/>
    <mergeCell ref="BA27:BK28"/>
    <mergeCell ref="BA23:BK24"/>
    <mergeCell ref="BL23:BV24"/>
    <mergeCell ref="BL27:BV28"/>
    <mergeCell ref="A19:A20"/>
    <mergeCell ref="BA19:BK20"/>
    <mergeCell ref="BL19:BV20"/>
    <mergeCell ref="A17:A18"/>
    <mergeCell ref="BA17:BK18"/>
    <mergeCell ref="BL17:BV18"/>
    <mergeCell ref="A15:A16"/>
    <mergeCell ref="BV8:BV9"/>
    <mergeCell ref="BC14:BF14"/>
    <mergeCell ref="BL15:BV16"/>
    <mergeCell ref="BD12:BJ12"/>
    <mergeCell ref="BO12:BU12"/>
    <mergeCell ref="AY11:BB11"/>
    <mergeCell ref="A11:N11"/>
    <mergeCell ref="AF11:AH11"/>
    <mergeCell ref="AI11:AL11"/>
    <mergeCell ref="AE9:AL10"/>
    <mergeCell ref="A12:N13"/>
    <mergeCell ref="AF12:AH13"/>
    <mergeCell ref="AI12:AL13"/>
    <mergeCell ref="BE11:BU11"/>
    <mergeCell ref="AY7:BA10"/>
    <mergeCell ref="AD15:AL16"/>
    <mergeCell ref="BA15:BK16"/>
    <mergeCell ref="BT2:BU2"/>
    <mergeCell ref="B4:S5"/>
    <mergeCell ref="T4:V5"/>
    <mergeCell ref="AP4:AU7"/>
    <mergeCell ref="BB4:BD4"/>
    <mergeCell ref="BE4:BK4"/>
    <mergeCell ref="F6:S6"/>
    <mergeCell ref="BT7:BU10"/>
    <mergeCell ref="AA4:AL4"/>
    <mergeCell ref="AA5:AL7"/>
    <mergeCell ref="BD7:BS10"/>
    <mergeCell ref="A8:W8"/>
    <mergeCell ref="X8:AD8"/>
    <mergeCell ref="AE8:AL8"/>
    <mergeCell ref="A1:H2"/>
    <mergeCell ref="A9:W10"/>
    <mergeCell ref="X9:AD10"/>
    <mergeCell ref="AF1:AQ2"/>
    <mergeCell ref="BL2:BO2"/>
    <mergeCell ref="BQ2:BR2"/>
    <mergeCell ref="BD5:BU6"/>
    <mergeCell ref="AY5:BA6"/>
    <mergeCell ref="A93:E94"/>
    <mergeCell ref="F93:P94"/>
    <mergeCell ref="Q93:U94"/>
    <mergeCell ref="AN91:AP91"/>
    <mergeCell ref="AQ91:AX91"/>
    <mergeCell ref="AY91:BF91"/>
    <mergeCell ref="AN92:AP92"/>
    <mergeCell ref="AQ92:AX92"/>
    <mergeCell ref="AY92:BF92"/>
    <mergeCell ref="AN93:AP93"/>
    <mergeCell ref="AQ93:AX93"/>
    <mergeCell ref="AY93:BF93"/>
    <mergeCell ref="AN94:AP94"/>
    <mergeCell ref="AQ94:AX94"/>
    <mergeCell ref="AY94:BF94"/>
    <mergeCell ref="A91:E92"/>
    <mergeCell ref="F91:P92"/>
    <mergeCell ref="Q91:U92"/>
    <mergeCell ref="AY46:BF46"/>
    <mergeCell ref="V42:AL43"/>
    <mergeCell ref="V38:AL39"/>
    <mergeCell ref="V44:AL45"/>
    <mergeCell ref="BQ44:BV45"/>
    <mergeCell ref="V46:AL47"/>
    <mergeCell ref="BI44:BI45"/>
    <mergeCell ref="AN44:AP44"/>
    <mergeCell ref="AQ44:AX44"/>
    <mergeCell ref="AY39:BP42"/>
    <mergeCell ref="BA74:BK75"/>
    <mergeCell ref="BL74:BV75"/>
    <mergeCell ref="BA70:BK71"/>
    <mergeCell ref="BL70:BV71"/>
    <mergeCell ref="BQ43:BV43"/>
    <mergeCell ref="BQ46:BV47"/>
    <mergeCell ref="BP44:BP45"/>
    <mergeCell ref="Q44:U45"/>
    <mergeCell ref="Q46:U47"/>
    <mergeCell ref="AN45:AP45"/>
    <mergeCell ref="AQ45:AX45"/>
    <mergeCell ref="AN46:AP46"/>
    <mergeCell ref="AQ46:AX46"/>
    <mergeCell ref="AN47:AP47"/>
    <mergeCell ref="AQ47:AX47"/>
    <mergeCell ref="BJ44:BJ45"/>
    <mergeCell ref="BK44:BK45"/>
    <mergeCell ref="BL44:BL45"/>
    <mergeCell ref="BM44:BM45"/>
    <mergeCell ref="BN44:BN45"/>
    <mergeCell ref="T51:V52"/>
    <mergeCell ref="F53:S53"/>
    <mergeCell ref="X55:AD55"/>
    <mergeCell ref="A58:N58"/>
    <mergeCell ref="BK34:BV37"/>
    <mergeCell ref="BA68:BK69"/>
    <mergeCell ref="BL68:BV69"/>
    <mergeCell ref="BA72:BK73"/>
    <mergeCell ref="BL72:BV73"/>
    <mergeCell ref="BO44:BO45"/>
    <mergeCell ref="AF48:AQ49"/>
    <mergeCell ref="BL64:BV65"/>
    <mergeCell ref="BA64:BK65"/>
    <mergeCell ref="BB51:BD51"/>
    <mergeCell ref="BD54:BS57"/>
    <mergeCell ref="BT54:BU57"/>
    <mergeCell ref="BL62:BV63"/>
    <mergeCell ref="BE51:BK51"/>
    <mergeCell ref="BD59:BJ59"/>
    <mergeCell ref="BA66:BK67"/>
    <mergeCell ref="BL66:BV67"/>
    <mergeCell ref="AY58:BB58"/>
    <mergeCell ref="BC61:BF61"/>
    <mergeCell ref="BO59:BU59"/>
    <mergeCell ref="BE58:BU58"/>
    <mergeCell ref="BV55:BV56"/>
    <mergeCell ref="AE55:AL55"/>
    <mergeCell ref="AF58:AH58"/>
    <mergeCell ref="AY52:BA53"/>
    <mergeCell ref="AY54:BA57"/>
    <mergeCell ref="A38:E39"/>
    <mergeCell ref="F38:P39"/>
    <mergeCell ref="Q38:U39"/>
    <mergeCell ref="A40:E41"/>
    <mergeCell ref="F40:P41"/>
    <mergeCell ref="Q40:U41"/>
    <mergeCell ref="V40:AL41"/>
    <mergeCell ref="A44:E45"/>
    <mergeCell ref="B51:S52"/>
    <mergeCell ref="AY47:BF47"/>
    <mergeCell ref="BD52:BU53"/>
    <mergeCell ref="BI43:BP43"/>
    <mergeCell ref="A42:E43"/>
    <mergeCell ref="F42:P43"/>
    <mergeCell ref="Q42:U43"/>
    <mergeCell ref="F44:P45"/>
    <mergeCell ref="A46:E47"/>
    <mergeCell ref="F46:P47"/>
    <mergeCell ref="A48:H49"/>
    <mergeCell ref="BT49:BU49"/>
    <mergeCell ref="AY44:BF44"/>
    <mergeCell ref="AY45:BF45"/>
  </mergeCells>
  <phoneticPr fontId="2"/>
  <dataValidations count="4">
    <dataValidation type="textLength" operator="lessThanOrEqual" allowBlank="1" showErrorMessage="1" error="4文字以内で入力してください" sqref="AI12:AL13" xr:uid="{21D52819-CE42-4B32-846F-1294DC2FAF79}">
      <formula1>4</formula1>
    </dataValidation>
    <dataValidation type="textLength" operator="equal" allowBlank="1" showInputMessage="1" showErrorMessage="1" error="8桁で入力して下さい" sqref="AE9:AL10" xr:uid="{00B88F34-180D-4117-9D65-C3BDD185AB5F}">
      <formula1>8</formula1>
    </dataValidation>
    <dataValidation type="textLength" operator="equal" allowBlank="1" showInputMessage="1" showErrorMessage="1" error="6桁で入力して下さい" sqref="X9:AD10" xr:uid="{D10E982E-5560-4B56-9069-44DA63D293AE}">
      <formula1>6</formula1>
    </dataValidation>
    <dataValidation type="textLength" operator="equal" allowBlank="1" showInputMessage="1" showErrorMessage="1" error="13桁で入力してください" sqref="BE11:BU11" xr:uid="{2439ACE6-D0B6-4779-B87D-A161FC1BAF07}">
      <formula1>13</formula1>
    </dataValidation>
  </dataValidations>
  <printOptions horizontalCentered="1"/>
  <pageMargins left="0.51181102362204722" right="0.51181102362204722" top="0.35433070866141736" bottom="0.47244094488188981" header="0.31496062992125984" footer="0.31496062992125984"/>
  <pageSetup paperSize="9" scale="94" firstPageNumber="12" fitToWidth="0" fitToHeight="0" orientation="landscape" useFirstPageNumber="1" verticalDpi="96" r:id="rId1"/>
  <headerFooter>
    <oddFooter>&amp;R2024.6 改定</oddFooter>
  </headerFooter>
  <rowBreaks count="1" manualBreakCount="1">
    <brk id="47" min="5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EBE7-0D27-472D-BB2D-0142CDBFEED6}">
  <sheetPr>
    <tabColor theme="3"/>
  </sheetPr>
  <dimension ref="A1:GK94"/>
  <sheetViews>
    <sheetView showGridLines="0" showWhiteSpace="0" view="pageBreakPreview" zoomScale="90" zoomScaleNormal="100" zoomScaleSheetLayoutView="90" workbookViewId="0">
      <selection activeCell="CJ29" sqref="CJ29"/>
    </sheetView>
  </sheetViews>
  <sheetFormatPr defaultColWidth="2.140625" defaultRowHeight="12.95" customHeight="1" x14ac:dyDescent="0.15"/>
  <cols>
    <col min="1" max="1" width="3.42578125" style="3" bestFit="1" customWidth="1"/>
    <col min="2" max="74" width="2.140625" style="3" customWidth="1"/>
    <col min="75" max="90" width="2.140625" style="3"/>
    <col min="91" max="91" width="10.7109375" style="3" bestFit="1" customWidth="1"/>
    <col min="92" max="254" width="2.140625" style="3"/>
    <col min="255" max="255" width="2.42578125" style="3" customWidth="1"/>
    <col min="256" max="329" width="2.140625" style="3"/>
    <col min="330" max="330" width="2.42578125" style="3" customWidth="1"/>
    <col min="331" max="510" width="2.140625" style="3"/>
    <col min="511" max="511" width="2.42578125" style="3" customWidth="1"/>
    <col min="512" max="585" width="2.140625" style="3"/>
    <col min="586" max="586" width="2.42578125" style="3" customWidth="1"/>
    <col min="587" max="766" width="2.140625" style="3"/>
    <col min="767" max="767" width="2.42578125" style="3" customWidth="1"/>
    <col min="768" max="841" width="2.140625" style="3"/>
    <col min="842" max="842" width="2.42578125" style="3" customWidth="1"/>
    <col min="843" max="1022" width="2.140625" style="3"/>
    <col min="1023" max="1023" width="2.42578125" style="3" customWidth="1"/>
    <col min="1024" max="1097" width="2.140625" style="3"/>
    <col min="1098" max="1098" width="2.42578125" style="3" customWidth="1"/>
    <col min="1099" max="1278" width="2.140625" style="3"/>
    <col min="1279" max="1279" width="2.42578125" style="3" customWidth="1"/>
    <col min="1280" max="1353" width="2.140625" style="3"/>
    <col min="1354" max="1354" width="2.42578125" style="3" customWidth="1"/>
    <col min="1355" max="1534" width="2.140625" style="3"/>
    <col min="1535" max="1535" width="2.42578125" style="3" customWidth="1"/>
    <col min="1536" max="1609" width="2.140625" style="3"/>
    <col min="1610" max="1610" width="2.42578125" style="3" customWidth="1"/>
    <col min="1611" max="1790" width="2.140625" style="3"/>
    <col min="1791" max="1791" width="2.42578125" style="3" customWidth="1"/>
    <col min="1792" max="1865" width="2.140625" style="3"/>
    <col min="1866" max="1866" width="2.42578125" style="3" customWidth="1"/>
    <col min="1867" max="2046" width="2.140625" style="3"/>
    <col min="2047" max="2047" width="2.42578125" style="3" customWidth="1"/>
    <col min="2048" max="2121" width="2.140625" style="3"/>
    <col min="2122" max="2122" width="2.42578125" style="3" customWidth="1"/>
    <col min="2123" max="2302" width="2.140625" style="3"/>
    <col min="2303" max="2303" width="2.42578125" style="3" customWidth="1"/>
    <col min="2304" max="2377" width="2.140625" style="3"/>
    <col min="2378" max="2378" width="2.42578125" style="3" customWidth="1"/>
    <col min="2379" max="2558" width="2.140625" style="3"/>
    <col min="2559" max="2559" width="2.42578125" style="3" customWidth="1"/>
    <col min="2560" max="2633" width="2.140625" style="3"/>
    <col min="2634" max="2634" width="2.42578125" style="3" customWidth="1"/>
    <col min="2635" max="2814" width="2.140625" style="3"/>
    <col min="2815" max="2815" width="2.42578125" style="3" customWidth="1"/>
    <col min="2816" max="2889" width="2.140625" style="3"/>
    <col min="2890" max="2890" width="2.42578125" style="3" customWidth="1"/>
    <col min="2891" max="3070" width="2.140625" style="3"/>
    <col min="3071" max="3071" width="2.42578125" style="3" customWidth="1"/>
    <col min="3072" max="3145" width="2.140625" style="3"/>
    <col min="3146" max="3146" width="2.42578125" style="3" customWidth="1"/>
    <col min="3147" max="3326" width="2.140625" style="3"/>
    <col min="3327" max="3327" width="2.42578125" style="3" customWidth="1"/>
    <col min="3328" max="3401" width="2.140625" style="3"/>
    <col min="3402" max="3402" width="2.42578125" style="3" customWidth="1"/>
    <col min="3403" max="3582" width="2.140625" style="3"/>
    <col min="3583" max="3583" width="2.42578125" style="3" customWidth="1"/>
    <col min="3584" max="3657" width="2.140625" style="3"/>
    <col min="3658" max="3658" width="2.42578125" style="3" customWidth="1"/>
    <col min="3659" max="3838" width="2.140625" style="3"/>
    <col min="3839" max="3839" width="2.42578125" style="3" customWidth="1"/>
    <col min="3840" max="3913" width="2.140625" style="3"/>
    <col min="3914" max="3914" width="2.42578125" style="3" customWidth="1"/>
    <col min="3915" max="4094" width="2.140625" style="3"/>
    <col min="4095" max="4095" width="2.42578125" style="3" customWidth="1"/>
    <col min="4096" max="4169" width="2.140625" style="3"/>
    <col min="4170" max="4170" width="2.42578125" style="3" customWidth="1"/>
    <col min="4171" max="4350" width="2.140625" style="3"/>
    <col min="4351" max="4351" width="2.42578125" style="3" customWidth="1"/>
    <col min="4352" max="4425" width="2.140625" style="3"/>
    <col min="4426" max="4426" width="2.42578125" style="3" customWidth="1"/>
    <col min="4427" max="4606" width="2.140625" style="3"/>
    <col min="4607" max="4607" width="2.42578125" style="3" customWidth="1"/>
    <col min="4608" max="4681" width="2.140625" style="3"/>
    <col min="4682" max="4682" width="2.42578125" style="3" customWidth="1"/>
    <col min="4683" max="4862" width="2.140625" style="3"/>
    <col min="4863" max="4863" width="2.42578125" style="3" customWidth="1"/>
    <col min="4864" max="4937" width="2.140625" style="3"/>
    <col min="4938" max="4938" width="2.42578125" style="3" customWidth="1"/>
    <col min="4939" max="5118" width="2.140625" style="3"/>
    <col min="5119" max="5119" width="2.42578125" style="3" customWidth="1"/>
    <col min="5120" max="5193" width="2.140625" style="3"/>
    <col min="5194" max="5194" width="2.42578125" style="3" customWidth="1"/>
    <col min="5195" max="5374" width="2.140625" style="3"/>
    <col min="5375" max="5375" width="2.42578125" style="3" customWidth="1"/>
    <col min="5376" max="5449" width="2.140625" style="3"/>
    <col min="5450" max="5450" width="2.42578125" style="3" customWidth="1"/>
    <col min="5451" max="5630" width="2.140625" style="3"/>
    <col min="5631" max="5631" width="2.42578125" style="3" customWidth="1"/>
    <col min="5632" max="5705" width="2.140625" style="3"/>
    <col min="5706" max="5706" width="2.42578125" style="3" customWidth="1"/>
    <col min="5707" max="5886" width="2.140625" style="3"/>
    <col min="5887" max="5887" width="2.42578125" style="3" customWidth="1"/>
    <col min="5888" max="5961" width="2.140625" style="3"/>
    <col min="5962" max="5962" width="2.42578125" style="3" customWidth="1"/>
    <col min="5963" max="6142" width="2.140625" style="3"/>
    <col min="6143" max="6143" width="2.42578125" style="3" customWidth="1"/>
    <col min="6144" max="6217" width="2.140625" style="3"/>
    <col min="6218" max="6218" width="2.42578125" style="3" customWidth="1"/>
    <col min="6219" max="6398" width="2.140625" style="3"/>
    <col min="6399" max="6399" width="2.42578125" style="3" customWidth="1"/>
    <col min="6400" max="6473" width="2.140625" style="3"/>
    <col min="6474" max="6474" width="2.42578125" style="3" customWidth="1"/>
    <col min="6475" max="6654" width="2.140625" style="3"/>
    <col min="6655" max="6655" width="2.42578125" style="3" customWidth="1"/>
    <col min="6656" max="6729" width="2.140625" style="3"/>
    <col min="6730" max="6730" width="2.42578125" style="3" customWidth="1"/>
    <col min="6731" max="6910" width="2.140625" style="3"/>
    <col min="6911" max="6911" width="2.42578125" style="3" customWidth="1"/>
    <col min="6912" max="6985" width="2.140625" style="3"/>
    <col min="6986" max="6986" width="2.42578125" style="3" customWidth="1"/>
    <col min="6987" max="7166" width="2.140625" style="3"/>
    <col min="7167" max="7167" width="2.42578125" style="3" customWidth="1"/>
    <col min="7168" max="7241" width="2.140625" style="3"/>
    <col min="7242" max="7242" width="2.42578125" style="3" customWidth="1"/>
    <col min="7243" max="7422" width="2.140625" style="3"/>
    <col min="7423" max="7423" width="2.42578125" style="3" customWidth="1"/>
    <col min="7424" max="7497" width="2.140625" style="3"/>
    <col min="7498" max="7498" width="2.42578125" style="3" customWidth="1"/>
    <col min="7499" max="7678" width="2.140625" style="3"/>
    <col min="7679" max="7679" width="2.42578125" style="3" customWidth="1"/>
    <col min="7680" max="7753" width="2.140625" style="3"/>
    <col min="7754" max="7754" width="2.42578125" style="3" customWidth="1"/>
    <col min="7755" max="7934" width="2.140625" style="3"/>
    <col min="7935" max="7935" width="2.42578125" style="3" customWidth="1"/>
    <col min="7936" max="8009" width="2.140625" style="3"/>
    <col min="8010" max="8010" width="2.42578125" style="3" customWidth="1"/>
    <col min="8011" max="8190" width="2.140625" style="3"/>
    <col min="8191" max="8191" width="2.42578125" style="3" customWidth="1"/>
    <col min="8192" max="8265" width="2.140625" style="3"/>
    <col min="8266" max="8266" width="2.42578125" style="3" customWidth="1"/>
    <col min="8267" max="8446" width="2.140625" style="3"/>
    <col min="8447" max="8447" width="2.42578125" style="3" customWidth="1"/>
    <col min="8448" max="8521" width="2.140625" style="3"/>
    <col min="8522" max="8522" width="2.42578125" style="3" customWidth="1"/>
    <col min="8523" max="8702" width="2.140625" style="3"/>
    <col min="8703" max="8703" width="2.42578125" style="3" customWidth="1"/>
    <col min="8704" max="8777" width="2.140625" style="3"/>
    <col min="8778" max="8778" width="2.42578125" style="3" customWidth="1"/>
    <col min="8779" max="8958" width="2.140625" style="3"/>
    <col min="8959" max="8959" width="2.42578125" style="3" customWidth="1"/>
    <col min="8960" max="9033" width="2.140625" style="3"/>
    <col min="9034" max="9034" width="2.42578125" style="3" customWidth="1"/>
    <col min="9035" max="9214" width="2.140625" style="3"/>
    <col min="9215" max="9215" width="2.42578125" style="3" customWidth="1"/>
    <col min="9216" max="9289" width="2.140625" style="3"/>
    <col min="9290" max="9290" width="2.42578125" style="3" customWidth="1"/>
    <col min="9291" max="9470" width="2.140625" style="3"/>
    <col min="9471" max="9471" width="2.42578125" style="3" customWidth="1"/>
    <col min="9472" max="9545" width="2.140625" style="3"/>
    <col min="9546" max="9546" width="2.42578125" style="3" customWidth="1"/>
    <col min="9547" max="9726" width="2.140625" style="3"/>
    <col min="9727" max="9727" width="2.42578125" style="3" customWidth="1"/>
    <col min="9728" max="9801" width="2.140625" style="3"/>
    <col min="9802" max="9802" width="2.42578125" style="3" customWidth="1"/>
    <col min="9803" max="9982" width="2.140625" style="3"/>
    <col min="9983" max="9983" width="2.42578125" style="3" customWidth="1"/>
    <col min="9984" max="10057" width="2.140625" style="3"/>
    <col min="10058" max="10058" width="2.42578125" style="3" customWidth="1"/>
    <col min="10059" max="10238" width="2.140625" style="3"/>
    <col min="10239" max="10239" width="2.42578125" style="3" customWidth="1"/>
    <col min="10240" max="10313" width="2.140625" style="3"/>
    <col min="10314" max="10314" width="2.42578125" style="3" customWidth="1"/>
    <col min="10315" max="10494" width="2.140625" style="3"/>
    <col min="10495" max="10495" width="2.42578125" style="3" customWidth="1"/>
    <col min="10496" max="10569" width="2.140625" style="3"/>
    <col min="10570" max="10570" width="2.42578125" style="3" customWidth="1"/>
    <col min="10571" max="10750" width="2.140625" style="3"/>
    <col min="10751" max="10751" width="2.42578125" style="3" customWidth="1"/>
    <col min="10752" max="10825" width="2.140625" style="3"/>
    <col min="10826" max="10826" width="2.42578125" style="3" customWidth="1"/>
    <col min="10827" max="11006" width="2.140625" style="3"/>
    <col min="11007" max="11007" width="2.42578125" style="3" customWidth="1"/>
    <col min="11008" max="11081" width="2.140625" style="3"/>
    <col min="11082" max="11082" width="2.42578125" style="3" customWidth="1"/>
    <col min="11083" max="11262" width="2.140625" style="3"/>
    <col min="11263" max="11263" width="2.42578125" style="3" customWidth="1"/>
    <col min="11264" max="11337" width="2.140625" style="3"/>
    <col min="11338" max="11338" width="2.42578125" style="3" customWidth="1"/>
    <col min="11339" max="11518" width="2.140625" style="3"/>
    <col min="11519" max="11519" width="2.42578125" style="3" customWidth="1"/>
    <col min="11520" max="11593" width="2.140625" style="3"/>
    <col min="11594" max="11594" width="2.42578125" style="3" customWidth="1"/>
    <col min="11595" max="11774" width="2.140625" style="3"/>
    <col min="11775" max="11775" width="2.42578125" style="3" customWidth="1"/>
    <col min="11776" max="11849" width="2.140625" style="3"/>
    <col min="11850" max="11850" width="2.42578125" style="3" customWidth="1"/>
    <col min="11851" max="12030" width="2.140625" style="3"/>
    <col min="12031" max="12031" width="2.42578125" style="3" customWidth="1"/>
    <col min="12032" max="12105" width="2.140625" style="3"/>
    <col min="12106" max="12106" width="2.42578125" style="3" customWidth="1"/>
    <col min="12107" max="12286" width="2.140625" style="3"/>
    <col min="12287" max="12287" width="2.42578125" style="3" customWidth="1"/>
    <col min="12288" max="12361" width="2.140625" style="3"/>
    <col min="12362" max="12362" width="2.42578125" style="3" customWidth="1"/>
    <col min="12363" max="12542" width="2.140625" style="3"/>
    <col min="12543" max="12543" width="2.42578125" style="3" customWidth="1"/>
    <col min="12544" max="12617" width="2.140625" style="3"/>
    <col min="12618" max="12618" width="2.42578125" style="3" customWidth="1"/>
    <col min="12619" max="12798" width="2.140625" style="3"/>
    <col min="12799" max="12799" width="2.42578125" style="3" customWidth="1"/>
    <col min="12800" max="12873" width="2.140625" style="3"/>
    <col min="12874" max="12874" width="2.42578125" style="3" customWidth="1"/>
    <col min="12875" max="13054" width="2.140625" style="3"/>
    <col min="13055" max="13055" width="2.42578125" style="3" customWidth="1"/>
    <col min="13056" max="13129" width="2.140625" style="3"/>
    <col min="13130" max="13130" width="2.42578125" style="3" customWidth="1"/>
    <col min="13131" max="13310" width="2.140625" style="3"/>
    <col min="13311" max="13311" width="2.42578125" style="3" customWidth="1"/>
    <col min="13312" max="13385" width="2.140625" style="3"/>
    <col min="13386" max="13386" width="2.42578125" style="3" customWidth="1"/>
    <col min="13387" max="13566" width="2.140625" style="3"/>
    <col min="13567" max="13567" width="2.42578125" style="3" customWidth="1"/>
    <col min="13568" max="13641" width="2.140625" style="3"/>
    <col min="13642" max="13642" width="2.42578125" style="3" customWidth="1"/>
    <col min="13643" max="13822" width="2.140625" style="3"/>
    <col min="13823" max="13823" width="2.42578125" style="3" customWidth="1"/>
    <col min="13824" max="13897" width="2.140625" style="3"/>
    <col min="13898" max="13898" width="2.42578125" style="3" customWidth="1"/>
    <col min="13899" max="14078" width="2.140625" style="3"/>
    <col min="14079" max="14079" width="2.42578125" style="3" customWidth="1"/>
    <col min="14080" max="14153" width="2.140625" style="3"/>
    <col min="14154" max="14154" width="2.42578125" style="3" customWidth="1"/>
    <col min="14155" max="14334" width="2.140625" style="3"/>
    <col min="14335" max="14335" width="2.42578125" style="3" customWidth="1"/>
    <col min="14336" max="14409" width="2.140625" style="3"/>
    <col min="14410" max="14410" width="2.42578125" style="3" customWidth="1"/>
    <col min="14411" max="14590" width="2.140625" style="3"/>
    <col min="14591" max="14591" width="2.42578125" style="3" customWidth="1"/>
    <col min="14592" max="14665" width="2.140625" style="3"/>
    <col min="14666" max="14666" width="2.42578125" style="3" customWidth="1"/>
    <col min="14667" max="14846" width="2.140625" style="3"/>
    <col min="14847" max="14847" width="2.42578125" style="3" customWidth="1"/>
    <col min="14848" max="14921" width="2.140625" style="3"/>
    <col min="14922" max="14922" width="2.42578125" style="3" customWidth="1"/>
    <col min="14923" max="15102" width="2.140625" style="3"/>
    <col min="15103" max="15103" width="2.42578125" style="3" customWidth="1"/>
    <col min="15104" max="15177" width="2.140625" style="3"/>
    <col min="15178" max="15178" width="2.42578125" style="3" customWidth="1"/>
    <col min="15179" max="15358" width="2.140625" style="3"/>
    <col min="15359" max="15359" width="2.42578125" style="3" customWidth="1"/>
    <col min="15360" max="15433" width="2.140625" style="3"/>
    <col min="15434" max="15434" width="2.42578125" style="3" customWidth="1"/>
    <col min="15435" max="15614" width="2.140625" style="3"/>
    <col min="15615" max="15615" width="2.42578125" style="3" customWidth="1"/>
    <col min="15616" max="15689" width="2.140625" style="3"/>
    <col min="15690" max="15690" width="2.42578125" style="3" customWidth="1"/>
    <col min="15691" max="15870" width="2.140625" style="3"/>
    <col min="15871" max="15871" width="2.42578125" style="3" customWidth="1"/>
    <col min="15872" max="15945" width="2.140625" style="3"/>
    <col min="15946" max="15946" width="2.42578125" style="3" customWidth="1"/>
    <col min="15947" max="16126" width="2.140625" style="3"/>
    <col min="16127" max="16127" width="2.42578125" style="3" customWidth="1"/>
    <col min="16128" max="16201" width="2.140625" style="3"/>
    <col min="16202" max="16202" width="2.42578125" style="3" customWidth="1"/>
    <col min="16203" max="16384" width="2.140625" style="3"/>
  </cols>
  <sheetData>
    <row r="1" spans="1:74" ht="12.95" customHeight="1" x14ac:dyDescent="0.15">
      <c r="A1" s="241" t="s">
        <v>31</v>
      </c>
      <c r="B1" s="242"/>
      <c r="C1" s="242"/>
      <c r="D1" s="242"/>
      <c r="E1" s="242"/>
      <c r="F1" s="242"/>
      <c r="G1" s="242"/>
      <c r="H1" s="243"/>
      <c r="I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0" t="s">
        <v>43</v>
      </c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/>
      <c r="BM1"/>
      <c r="BN1"/>
      <c r="BO1"/>
      <c r="BP1"/>
      <c r="BQ1"/>
      <c r="BR1"/>
      <c r="BS1"/>
      <c r="BT1"/>
      <c r="BU1"/>
      <c r="BV1"/>
    </row>
    <row r="2" spans="1:74" ht="12.95" customHeight="1" thickBot="1" x14ac:dyDescent="0.2">
      <c r="A2" s="244"/>
      <c r="B2" s="151"/>
      <c r="C2" s="151"/>
      <c r="D2" s="151"/>
      <c r="E2" s="151"/>
      <c r="F2" s="151"/>
      <c r="G2" s="151"/>
      <c r="H2" s="245"/>
      <c r="I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442"/>
      <c r="BM2" s="442"/>
      <c r="BN2" s="442"/>
      <c r="BO2" s="442"/>
      <c r="BP2" s="5" t="s">
        <v>0</v>
      </c>
      <c r="BQ2" s="442"/>
      <c r="BR2" s="442"/>
      <c r="BS2" s="5" t="s">
        <v>1</v>
      </c>
      <c r="BT2" s="442"/>
      <c r="BU2" s="442"/>
      <c r="BV2" s="5" t="s">
        <v>2</v>
      </c>
    </row>
    <row r="3" spans="1:74" ht="12.9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/>
      <c r="AM3" s="18"/>
      <c r="AN3" s="18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 s="17"/>
    </row>
    <row r="4" spans="1:74" ht="12.95" customHeight="1" x14ac:dyDescent="0.15">
      <c r="A4" s="17"/>
      <c r="B4" s="212" t="s">
        <v>3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4" t="s">
        <v>4</v>
      </c>
      <c r="U4" s="214"/>
      <c r="V4" s="214"/>
      <c r="W4" s="17"/>
      <c r="X4" s="17"/>
      <c r="Y4" s="17"/>
      <c r="Z4" s="17"/>
      <c r="AA4" s="228" t="s">
        <v>5</v>
      </c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30"/>
      <c r="AM4"/>
      <c r="AN4" s="17"/>
      <c r="AO4" s="17"/>
      <c r="AP4" s="216" t="s">
        <v>6</v>
      </c>
      <c r="AQ4" s="217"/>
      <c r="AR4" s="217"/>
      <c r="AS4" s="217"/>
      <c r="AT4" s="217"/>
      <c r="AU4" s="218"/>
      <c r="AV4" s="17"/>
      <c r="AW4" s="17"/>
      <c r="AX4" s="19"/>
      <c r="AY4" s="20"/>
      <c r="AZ4" s="20"/>
      <c r="BA4" s="21"/>
      <c r="BB4" s="152"/>
      <c r="BC4" s="152"/>
      <c r="BD4" s="152"/>
      <c r="BE4" s="225"/>
      <c r="BF4" s="225"/>
      <c r="BG4" s="225"/>
      <c r="BH4" s="225"/>
      <c r="BI4" s="225"/>
      <c r="BJ4" s="225"/>
      <c r="BK4" s="225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2"/>
    </row>
    <row r="5" spans="1:74" ht="12.95" customHeight="1" x14ac:dyDescent="0.15">
      <c r="A5" s="17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5"/>
      <c r="U5" s="215"/>
      <c r="V5" s="215"/>
      <c r="W5" s="17"/>
      <c r="X5" s="17"/>
      <c r="Y5" s="17"/>
      <c r="Z5" s="17"/>
      <c r="AA5" s="424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6"/>
      <c r="AM5"/>
      <c r="AN5" s="17"/>
      <c r="AO5" s="17"/>
      <c r="AP5" s="219"/>
      <c r="AQ5" s="220"/>
      <c r="AR5" s="220"/>
      <c r="AS5" s="220"/>
      <c r="AT5" s="220"/>
      <c r="AU5" s="221"/>
      <c r="AV5" s="17"/>
      <c r="AW5" s="17"/>
      <c r="AX5" s="23"/>
      <c r="AY5" s="253" t="s">
        <v>7</v>
      </c>
      <c r="AZ5" s="253"/>
      <c r="BA5" s="253"/>
      <c r="BB5" s="24"/>
      <c r="BC5"/>
      <c r="BD5" s="447"/>
      <c r="BE5" s="447"/>
      <c r="BF5" s="447"/>
      <c r="BG5" s="447"/>
      <c r="BH5" s="447"/>
      <c r="BI5" s="447"/>
      <c r="BJ5" s="447"/>
      <c r="BK5" s="447"/>
      <c r="BL5" s="447"/>
      <c r="BM5" s="447"/>
      <c r="BN5" s="447"/>
      <c r="BO5" s="447"/>
      <c r="BP5" s="447"/>
      <c r="BQ5" s="447"/>
      <c r="BR5" s="447"/>
      <c r="BS5" s="447"/>
      <c r="BT5" s="447"/>
      <c r="BU5" s="447"/>
      <c r="BV5" s="25"/>
    </row>
    <row r="6" spans="1:74" ht="12.95" customHeight="1" x14ac:dyDescent="0.15">
      <c r="A6" s="17"/>
      <c r="B6"/>
      <c r="C6" s="20"/>
      <c r="D6"/>
      <c r="E6" s="20"/>
      <c r="F6" s="226" t="s">
        <v>8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17"/>
      <c r="U6" s="17"/>
      <c r="V6" s="17"/>
      <c r="W6" s="17"/>
      <c r="X6" s="17"/>
      <c r="Y6" s="17"/>
      <c r="Z6" s="17"/>
      <c r="AA6" s="443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5"/>
      <c r="AM6"/>
      <c r="AN6" s="17"/>
      <c r="AO6" s="17"/>
      <c r="AP6" s="219"/>
      <c r="AQ6" s="220"/>
      <c r="AR6" s="220"/>
      <c r="AS6" s="220"/>
      <c r="AT6" s="220"/>
      <c r="AU6" s="221"/>
      <c r="AV6" s="17"/>
      <c r="AW6" s="17"/>
      <c r="AX6" s="23"/>
      <c r="AY6" s="253"/>
      <c r="AZ6" s="253"/>
      <c r="BA6" s="253"/>
      <c r="BB6" s="24"/>
      <c r="BC6"/>
      <c r="BD6" s="447"/>
      <c r="BE6" s="447"/>
      <c r="BF6" s="447"/>
      <c r="BG6" s="447"/>
      <c r="BH6" s="447"/>
      <c r="BI6" s="447"/>
      <c r="BJ6" s="447"/>
      <c r="BK6" s="447"/>
      <c r="BL6" s="447"/>
      <c r="BM6" s="447"/>
      <c r="BN6" s="447"/>
      <c r="BO6" s="447"/>
      <c r="BP6" s="447"/>
      <c r="BQ6" s="447"/>
      <c r="BR6" s="447"/>
      <c r="BS6" s="447"/>
      <c r="BT6" s="447"/>
      <c r="BU6" s="447"/>
      <c r="BV6" s="25"/>
    </row>
    <row r="7" spans="1:74" ht="12.95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427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9"/>
      <c r="AM7"/>
      <c r="AN7" s="17"/>
      <c r="AO7" s="17"/>
      <c r="AP7" s="222"/>
      <c r="AQ7" s="223"/>
      <c r="AR7" s="223"/>
      <c r="AS7" s="223"/>
      <c r="AT7" s="223"/>
      <c r="AU7" s="224"/>
      <c r="AV7" s="17"/>
      <c r="AW7" s="17"/>
      <c r="AX7" s="23"/>
      <c r="AY7" s="83" t="s">
        <v>9</v>
      </c>
      <c r="AZ7" s="83"/>
      <c r="BA7" s="83"/>
      <c r="BB7"/>
      <c r="BC7"/>
      <c r="BD7" s="446"/>
      <c r="BE7" s="446"/>
      <c r="BF7" s="446"/>
      <c r="BG7" s="446"/>
      <c r="BH7" s="446"/>
      <c r="BI7" s="446"/>
      <c r="BJ7" s="446"/>
      <c r="BK7" s="446"/>
      <c r="BL7" s="446"/>
      <c r="BM7" s="446"/>
      <c r="BN7" s="446"/>
      <c r="BO7" s="446"/>
      <c r="BP7" s="446"/>
      <c r="BQ7" s="446"/>
      <c r="BR7" s="446"/>
      <c r="BS7" s="446"/>
      <c r="BT7" s="227" t="s">
        <v>25</v>
      </c>
      <c r="BU7" s="227"/>
      <c r="BV7" s="26"/>
    </row>
    <row r="8" spans="1:74" ht="12.95" customHeight="1" x14ac:dyDescent="0.15">
      <c r="A8" s="228" t="s">
        <v>32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30"/>
      <c r="X8" s="228" t="s">
        <v>13</v>
      </c>
      <c r="Y8" s="229"/>
      <c r="Z8" s="229"/>
      <c r="AA8" s="229"/>
      <c r="AB8" s="229"/>
      <c r="AC8" s="229"/>
      <c r="AD8" s="230"/>
      <c r="AE8" s="228" t="s">
        <v>14</v>
      </c>
      <c r="AF8" s="229"/>
      <c r="AG8" s="229"/>
      <c r="AH8" s="229"/>
      <c r="AI8" s="229"/>
      <c r="AJ8" s="229"/>
      <c r="AK8" s="229"/>
      <c r="AL8" s="230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23"/>
      <c r="AY8" s="83"/>
      <c r="AZ8" s="83"/>
      <c r="BA8" s="83"/>
      <c r="BB8"/>
      <c r="BC8"/>
      <c r="BD8" s="446"/>
      <c r="BE8" s="446"/>
      <c r="BF8" s="446"/>
      <c r="BG8" s="446"/>
      <c r="BH8" s="446"/>
      <c r="BI8" s="446"/>
      <c r="BJ8" s="446"/>
      <c r="BK8" s="446"/>
      <c r="BL8" s="446"/>
      <c r="BM8" s="446"/>
      <c r="BN8" s="446"/>
      <c r="BO8" s="446"/>
      <c r="BP8" s="446"/>
      <c r="BQ8" s="446"/>
      <c r="BR8" s="446"/>
      <c r="BS8" s="446"/>
      <c r="BT8" s="227"/>
      <c r="BU8" s="227"/>
      <c r="BV8" s="264"/>
    </row>
    <row r="9" spans="1:74" ht="12.95" customHeight="1" x14ac:dyDescent="0.15">
      <c r="A9" s="418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20"/>
      <c r="X9" s="424"/>
      <c r="Y9" s="425"/>
      <c r="Z9" s="425"/>
      <c r="AA9" s="425"/>
      <c r="AB9" s="425"/>
      <c r="AC9" s="425"/>
      <c r="AD9" s="426"/>
      <c r="AE9" s="424"/>
      <c r="AF9" s="425"/>
      <c r="AG9" s="425"/>
      <c r="AH9" s="425"/>
      <c r="AI9" s="425"/>
      <c r="AJ9" s="425"/>
      <c r="AK9" s="425"/>
      <c r="AL9" s="426"/>
      <c r="AM9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23"/>
      <c r="AY9" s="83"/>
      <c r="AZ9" s="83"/>
      <c r="BA9" s="83"/>
      <c r="BB9"/>
      <c r="BC9"/>
      <c r="BD9" s="446"/>
      <c r="BE9" s="446"/>
      <c r="BF9" s="446"/>
      <c r="BG9" s="446"/>
      <c r="BH9" s="446"/>
      <c r="BI9" s="446"/>
      <c r="BJ9" s="446"/>
      <c r="BK9" s="446"/>
      <c r="BL9" s="446"/>
      <c r="BM9" s="446"/>
      <c r="BN9" s="446"/>
      <c r="BO9" s="446"/>
      <c r="BP9" s="446"/>
      <c r="BQ9" s="446"/>
      <c r="BR9" s="446"/>
      <c r="BS9" s="446"/>
      <c r="BT9" s="227"/>
      <c r="BU9" s="227"/>
      <c r="BV9" s="264"/>
    </row>
    <row r="10" spans="1:74" ht="12.95" customHeight="1" x14ac:dyDescent="0.15">
      <c r="A10" s="421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3"/>
      <c r="X10" s="427"/>
      <c r="Y10" s="428"/>
      <c r="Z10" s="428"/>
      <c r="AA10" s="428"/>
      <c r="AB10" s="428"/>
      <c r="AC10" s="428"/>
      <c r="AD10" s="429"/>
      <c r="AE10" s="427"/>
      <c r="AF10" s="428"/>
      <c r="AG10" s="428"/>
      <c r="AH10" s="428"/>
      <c r="AI10" s="428"/>
      <c r="AJ10" s="428"/>
      <c r="AK10" s="428"/>
      <c r="AL10" s="429"/>
      <c r="AM10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23"/>
      <c r="AY10" s="83"/>
      <c r="AZ10" s="83"/>
      <c r="BA10" s="83"/>
      <c r="BB10"/>
      <c r="BC10"/>
      <c r="BD10" s="446"/>
      <c r="BE10" s="446"/>
      <c r="BF10" s="446"/>
      <c r="BG10" s="446"/>
      <c r="BH10" s="446"/>
      <c r="BI10" s="446"/>
      <c r="BJ10" s="446"/>
      <c r="BK10" s="446"/>
      <c r="BL10" s="446"/>
      <c r="BM10" s="446"/>
      <c r="BN10" s="446"/>
      <c r="BO10" s="446"/>
      <c r="BP10" s="446"/>
      <c r="BQ10" s="446"/>
      <c r="BR10" s="446"/>
      <c r="BS10" s="446"/>
      <c r="BT10" s="227"/>
      <c r="BU10" s="227"/>
      <c r="BV10" s="26"/>
    </row>
    <row r="11" spans="1:74" ht="12.95" customHeight="1" x14ac:dyDescent="0.15">
      <c r="A11" s="228" t="s">
        <v>15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30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9"/>
      <c r="AF11" s="267" t="s">
        <v>16</v>
      </c>
      <c r="AG11" s="268"/>
      <c r="AH11" s="269"/>
      <c r="AI11" s="228" t="s">
        <v>17</v>
      </c>
      <c r="AJ11" s="229"/>
      <c r="AK11" s="229"/>
      <c r="AL11" s="230"/>
      <c r="AM11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23"/>
      <c r="AY11" s="83" t="s">
        <v>27</v>
      </c>
      <c r="AZ11" s="83"/>
      <c r="BA11" s="83"/>
      <c r="BB11" s="83"/>
      <c r="BC11"/>
      <c r="BD11" t="s">
        <v>28</v>
      </c>
      <c r="BE11" s="417"/>
      <c r="BF11" s="417"/>
      <c r="BG11" s="417"/>
      <c r="BH11" s="417"/>
      <c r="BI11" s="417"/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26"/>
    </row>
    <row r="12" spans="1:74" ht="12.95" customHeight="1" x14ac:dyDescent="0.15">
      <c r="A12" s="424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6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  <c r="AF12" s="430"/>
      <c r="AG12" s="431"/>
      <c r="AH12" s="432"/>
      <c r="AI12" s="436"/>
      <c r="AJ12" s="437"/>
      <c r="AK12" s="437"/>
      <c r="AL12" s="438"/>
      <c r="AM12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23"/>
      <c r="AY12" t="s">
        <v>11</v>
      </c>
      <c r="AZ12"/>
      <c r="BA12"/>
      <c r="BB12"/>
      <c r="BC12"/>
      <c r="BD12" s="417"/>
      <c r="BE12" s="417"/>
      <c r="BF12" s="417"/>
      <c r="BG12" s="417"/>
      <c r="BH12" s="417"/>
      <c r="BI12" s="417"/>
      <c r="BJ12" s="417"/>
      <c r="BK12"/>
      <c r="BL12" t="s">
        <v>12</v>
      </c>
      <c r="BM12"/>
      <c r="BN12"/>
      <c r="BO12" s="417"/>
      <c r="BP12" s="417"/>
      <c r="BQ12" s="417"/>
      <c r="BR12" s="417"/>
      <c r="BS12" s="417"/>
      <c r="BT12" s="417"/>
      <c r="BU12" s="417"/>
      <c r="BV12" s="26"/>
    </row>
    <row r="13" spans="1:74" ht="12.95" customHeight="1" x14ac:dyDescent="0.15">
      <c r="A13" s="427"/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9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/>
      <c r="AF13" s="433"/>
      <c r="AG13" s="434"/>
      <c r="AH13" s="435"/>
      <c r="AI13" s="439"/>
      <c r="AJ13" s="440"/>
      <c r="AK13" s="440"/>
      <c r="AL13" s="441"/>
      <c r="AM13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3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5"/>
    </row>
    <row r="14" spans="1:74" ht="12.9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265"/>
      <c r="BD14" s="265"/>
      <c r="BE14" s="265"/>
      <c r="BF14" s="265"/>
      <c r="BG14" s="36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74" ht="12.95" customHeight="1" x14ac:dyDescent="0.15">
      <c r="A15" s="262"/>
      <c r="B15" s="325" t="s">
        <v>34</v>
      </c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7"/>
      <c r="AD15" s="121" t="s">
        <v>18</v>
      </c>
      <c r="AE15" s="282"/>
      <c r="AF15" s="282"/>
      <c r="AG15" s="282"/>
      <c r="AH15" s="282"/>
      <c r="AI15" s="282"/>
      <c r="AJ15" s="282"/>
      <c r="AK15" s="282"/>
      <c r="AL15" s="282"/>
      <c r="AM15" s="121" t="s">
        <v>33</v>
      </c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351" t="s">
        <v>46</v>
      </c>
      <c r="AY15" s="352"/>
      <c r="AZ15" s="353"/>
      <c r="BA15" s="121" t="s">
        <v>19</v>
      </c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155" t="s">
        <v>20</v>
      </c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</row>
    <row r="16" spans="1:74" ht="12.95" customHeight="1" x14ac:dyDescent="0.15">
      <c r="A16" s="263"/>
      <c r="B16" s="328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30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354"/>
      <c r="AY16" s="355"/>
      <c r="AZ16" s="356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157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</row>
    <row r="17" spans="1:74" ht="12.95" customHeight="1" x14ac:dyDescent="0.15">
      <c r="A17" s="254">
        <v>1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7"/>
      <c r="AE17" s="368"/>
      <c r="AF17" s="368"/>
      <c r="AG17" s="368"/>
      <c r="AH17" s="368"/>
      <c r="AI17" s="368"/>
      <c r="AJ17" s="368"/>
      <c r="AK17" s="368"/>
      <c r="AL17" s="369"/>
      <c r="AM17" s="373"/>
      <c r="AN17" s="374"/>
      <c r="AO17" s="374"/>
      <c r="AP17" s="374"/>
      <c r="AQ17" s="374"/>
      <c r="AR17" s="374"/>
      <c r="AS17" s="374"/>
      <c r="AT17" s="374"/>
      <c r="AU17" s="374"/>
      <c r="AV17" s="374"/>
      <c r="AW17" s="375"/>
      <c r="AX17" s="300" t="str">
        <f>IF(ISERROR((BA17/AM17)),"",(BA17/AM17))</f>
        <v/>
      </c>
      <c r="AY17" s="301"/>
      <c r="AZ17" s="302"/>
      <c r="BA17" s="373"/>
      <c r="BB17" s="374"/>
      <c r="BC17" s="374"/>
      <c r="BD17" s="374"/>
      <c r="BE17" s="374"/>
      <c r="BF17" s="374"/>
      <c r="BG17" s="374"/>
      <c r="BH17" s="374"/>
      <c r="BI17" s="374"/>
      <c r="BJ17" s="374"/>
      <c r="BK17" s="375"/>
      <c r="BL17" s="374"/>
      <c r="BM17" s="374"/>
      <c r="BN17" s="374"/>
      <c r="BO17" s="374"/>
      <c r="BP17" s="374"/>
      <c r="BQ17" s="374"/>
      <c r="BR17" s="374"/>
      <c r="BS17" s="374"/>
      <c r="BT17" s="374"/>
      <c r="BU17" s="374"/>
      <c r="BV17" s="375"/>
    </row>
    <row r="18" spans="1:74" ht="12.95" customHeight="1" x14ac:dyDescent="0.15">
      <c r="A18" s="255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70"/>
      <c r="AE18" s="371"/>
      <c r="AF18" s="371"/>
      <c r="AG18" s="371"/>
      <c r="AH18" s="371"/>
      <c r="AI18" s="371"/>
      <c r="AJ18" s="371"/>
      <c r="AK18" s="371"/>
      <c r="AL18" s="372"/>
      <c r="AM18" s="376"/>
      <c r="AN18" s="377"/>
      <c r="AO18" s="377"/>
      <c r="AP18" s="377"/>
      <c r="AQ18" s="377"/>
      <c r="AR18" s="377"/>
      <c r="AS18" s="377"/>
      <c r="AT18" s="377"/>
      <c r="AU18" s="377"/>
      <c r="AV18" s="377"/>
      <c r="AW18" s="378"/>
      <c r="AX18" s="303"/>
      <c r="AY18" s="304"/>
      <c r="AZ18" s="305"/>
      <c r="BA18" s="376"/>
      <c r="BB18" s="377"/>
      <c r="BC18" s="377"/>
      <c r="BD18" s="377"/>
      <c r="BE18" s="377"/>
      <c r="BF18" s="377"/>
      <c r="BG18" s="377"/>
      <c r="BH18" s="377"/>
      <c r="BI18" s="377"/>
      <c r="BJ18" s="377"/>
      <c r="BK18" s="378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8"/>
    </row>
    <row r="19" spans="1:74" ht="12.95" customHeight="1" x14ac:dyDescent="0.15">
      <c r="A19" s="254">
        <v>2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7"/>
      <c r="AE19" s="368"/>
      <c r="AF19" s="368"/>
      <c r="AG19" s="368"/>
      <c r="AH19" s="368"/>
      <c r="AI19" s="368"/>
      <c r="AJ19" s="368"/>
      <c r="AK19" s="368"/>
      <c r="AL19" s="369"/>
      <c r="AM19" s="373"/>
      <c r="AN19" s="374"/>
      <c r="AO19" s="374"/>
      <c r="AP19" s="374"/>
      <c r="AQ19" s="374"/>
      <c r="AR19" s="374"/>
      <c r="AS19" s="374"/>
      <c r="AT19" s="374"/>
      <c r="AU19" s="374"/>
      <c r="AV19" s="374"/>
      <c r="AW19" s="375"/>
      <c r="AX19" s="300" t="str">
        <f t="shared" ref="AX19" si="0">IF(ISERROR((BA19/AM19)),"",(BA19/AM19))</f>
        <v/>
      </c>
      <c r="AY19" s="301"/>
      <c r="AZ19" s="302"/>
      <c r="BA19" s="373"/>
      <c r="BB19" s="374"/>
      <c r="BC19" s="374"/>
      <c r="BD19" s="374"/>
      <c r="BE19" s="374"/>
      <c r="BF19" s="374"/>
      <c r="BG19" s="374"/>
      <c r="BH19" s="374"/>
      <c r="BI19" s="374"/>
      <c r="BJ19" s="374"/>
      <c r="BK19" s="375"/>
      <c r="BL19" s="374"/>
      <c r="BM19" s="374"/>
      <c r="BN19" s="374"/>
      <c r="BO19" s="374"/>
      <c r="BP19" s="374"/>
      <c r="BQ19" s="374"/>
      <c r="BR19" s="374"/>
      <c r="BS19" s="374"/>
      <c r="BT19" s="374"/>
      <c r="BU19" s="374"/>
      <c r="BV19" s="375"/>
    </row>
    <row r="20" spans="1:74" ht="12.95" customHeight="1" x14ac:dyDescent="0.15">
      <c r="A20" s="255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70"/>
      <c r="AE20" s="371"/>
      <c r="AF20" s="371"/>
      <c r="AG20" s="371"/>
      <c r="AH20" s="371"/>
      <c r="AI20" s="371"/>
      <c r="AJ20" s="371"/>
      <c r="AK20" s="371"/>
      <c r="AL20" s="372"/>
      <c r="AM20" s="376"/>
      <c r="AN20" s="377"/>
      <c r="AO20" s="377"/>
      <c r="AP20" s="377"/>
      <c r="AQ20" s="377"/>
      <c r="AR20" s="377"/>
      <c r="AS20" s="377"/>
      <c r="AT20" s="377"/>
      <c r="AU20" s="377"/>
      <c r="AV20" s="377"/>
      <c r="AW20" s="378"/>
      <c r="AX20" s="303"/>
      <c r="AY20" s="304"/>
      <c r="AZ20" s="305"/>
      <c r="BA20" s="376"/>
      <c r="BB20" s="377"/>
      <c r="BC20" s="377"/>
      <c r="BD20" s="377"/>
      <c r="BE20" s="377"/>
      <c r="BF20" s="377"/>
      <c r="BG20" s="377"/>
      <c r="BH20" s="377"/>
      <c r="BI20" s="377"/>
      <c r="BJ20" s="377"/>
      <c r="BK20" s="378"/>
      <c r="BL20" s="377"/>
      <c r="BM20" s="377"/>
      <c r="BN20" s="377"/>
      <c r="BO20" s="377"/>
      <c r="BP20" s="377"/>
      <c r="BQ20" s="377"/>
      <c r="BR20" s="377"/>
      <c r="BS20" s="377"/>
      <c r="BT20" s="377"/>
      <c r="BU20" s="377"/>
      <c r="BV20" s="378"/>
    </row>
    <row r="21" spans="1:74" ht="12.95" customHeight="1" x14ac:dyDescent="0.15">
      <c r="A21" s="254">
        <v>3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7"/>
      <c r="AE21" s="368"/>
      <c r="AF21" s="368"/>
      <c r="AG21" s="368"/>
      <c r="AH21" s="368"/>
      <c r="AI21" s="368"/>
      <c r="AJ21" s="368"/>
      <c r="AK21" s="368"/>
      <c r="AL21" s="369"/>
      <c r="AM21" s="373"/>
      <c r="AN21" s="374"/>
      <c r="AO21" s="374"/>
      <c r="AP21" s="374"/>
      <c r="AQ21" s="374"/>
      <c r="AR21" s="374"/>
      <c r="AS21" s="374"/>
      <c r="AT21" s="374"/>
      <c r="AU21" s="374"/>
      <c r="AV21" s="374"/>
      <c r="AW21" s="375"/>
      <c r="AX21" s="300" t="str">
        <f t="shared" ref="AX21" si="1">IF(ISERROR((BA21/AM21)),"",(BA21/AM21))</f>
        <v/>
      </c>
      <c r="AY21" s="301"/>
      <c r="AZ21" s="302"/>
      <c r="BA21" s="373"/>
      <c r="BB21" s="374"/>
      <c r="BC21" s="374"/>
      <c r="BD21" s="374"/>
      <c r="BE21" s="374"/>
      <c r="BF21" s="374"/>
      <c r="BG21" s="374"/>
      <c r="BH21" s="374"/>
      <c r="BI21" s="374"/>
      <c r="BJ21" s="374"/>
      <c r="BK21" s="375"/>
      <c r="BL21" s="374"/>
      <c r="BM21" s="374"/>
      <c r="BN21" s="374"/>
      <c r="BO21" s="374"/>
      <c r="BP21" s="374"/>
      <c r="BQ21" s="374"/>
      <c r="BR21" s="374"/>
      <c r="BS21" s="374"/>
      <c r="BT21" s="374"/>
      <c r="BU21" s="374"/>
      <c r="BV21" s="375"/>
    </row>
    <row r="22" spans="1:74" ht="12.95" customHeight="1" x14ac:dyDescent="0.15">
      <c r="A22" s="255"/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70"/>
      <c r="AE22" s="371"/>
      <c r="AF22" s="371"/>
      <c r="AG22" s="371"/>
      <c r="AH22" s="371"/>
      <c r="AI22" s="371"/>
      <c r="AJ22" s="371"/>
      <c r="AK22" s="371"/>
      <c r="AL22" s="372"/>
      <c r="AM22" s="376"/>
      <c r="AN22" s="377"/>
      <c r="AO22" s="377"/>
      <c r="AP22" s="377"/>
      <c r="AQ22" s="377"/>
      <c r="AR22" s="377"/>
      <c r="AS22" s="377"/>
      <c r="AT22" s="377"/>
      <c r="AU22" s="377"/>
      <c r="AV22" s="377"/>
      <c r="AW22" s="378"/>
      <c r="AX22" s="303"/>
      <c r="AY22" s="304"/>
      <c r="AZ22" s="305"/>
      <c r="BA22" s="376"/>
      <c r="BB22" s="377"/>
      <c r="BC22" s="377"/>
      <c r="BD22" s="377"/>
      <c r="BE22" s="377"/>
      <c r="BF22" s="377"/>
      <c r="BG22" s="377"/>
      <c r="BH22" s="377"/>
      <c r="BI22" s="377"/>
      <c r="BJ22" s="377"/>
      <c r="BK22" s="378"/>
      <c r="BL22" s="377"/>
      <c r="BM22" s="377"/>
      <c r="BN22" s="377"/>
      <c r="BO22" s="377"/>
      <c r="BP22" s="377"/>
      <c r="BQ22" s="377"/>
      <c r="BR22" s="377"/>
      <c r="BS22" s="377"/>
      <c r="BT22" s="377"/>
      <c r="BU22" s="377"/>
      <c r="BV22" s="378"/>
    </row>
    <row r="23" spans="1:74" ht="12.95" customHeight="1" x14ac:dyDescent="0.15">
      <c r="A23" s="254">
        <v>4</v>
      </c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7"/>
      <c r="AE23" s="368"/>
      <c r="AF23" s="368"/>
      <c r="AG23" s="368"/>
      <c r="AH23" s="368"/>
      <c r="AI23" s="368"/>
      <c r="AJ23" s="368"/>
      <c r="AK23" s="368"/>
      <c r="AL23" s="369"/>
      <c r="AM23" s="373"/>
      <c r="AN23" s="374"/>
      <c r="AO23" s="374"/>
      <c r="AP23" s="374"/>
      <c r="AQ23" s="374"/>
      <c r="AR23" s="374"/>
      <c r="AS23" s="374"/>
      <c r="AT23" s="374"/>
      <c r="AU23" s="374"/>
      <c r="AV23" s="374"/>
      <c r="AW23" s="375"/>
      <c r="AX23" s="300" t="str">
        <f t="shared" ref="AX23" si="2">IF(ISERROR((BA23/AM23)),"",(BA23/AM23))</f>
        <v/>
      </c>
      <c r="AY23" s="301"/>
      <c r="AZ23" s="302"/>
      <c r="BA23" s="373"/>
      <c r="BB23" s="374"/>
      <c r="BC23" s="374"/>
      <c r="BD23" s="374"/>
      <c r="BE23" s="374"/>
      <c r="BF23" s="374"/>
      <c r="BG23" s="374"/>
      <c r="BH23" s="374"/>
      <c r="BI23" s="374"/>
      <c r="BJ23" s="374"/>
      <c r="BK23" s="375"/>
      <c r="BL23" s="374"/>
      <c r="BM23" s="374"/>
      <c r="BN23" s="374"/>
      <c r="BO23" s="374"/>
      <c r="BP23" s="374"/>
      <c r="BQ23" s="374"/>
      <c r="BR23" s="374"/>
      <c r="BS23" s="374"/>
      <c r="BT23" s="374"/>
      <c r="BU23" s="374"/>
      <c r="BV23" s="375"/>
    </row>
    <row r="24" spans="1:74" ht="12.95" customHeight="1" x14ac:dyDescent="0.15">
      <c r="A24" s="255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70"/>
      <c r="AE24" s="371"/>
      <c r="AF24" s="371"/>
      <c r="AG24" s="371"/>
      <c r="AH24" s="371"/>
      <c r="AI24" s="371"/>
      <c r="AJ24" s="371"/>
      <c r="AK24" s="371"/>
      <c r="AL24" s="372"/>
      <c r="AM24" s="376"/>
      <c r="AN24" s="377"/>
      <c r="AO24" s="377"/>
      <c r="AP24" s="377"/>
      <c r="AQ24" s="377"/>
      <c r="AR24" s="377"/>
      <c r="AS24" s="377"/>
      <c r="AT24" s="377"/>
      <c r="AU24" s="377"/>
      <c r="AV24" s="377"/>
      <c r="AW24" s="378"/>
      <c r="AX24" s="303"/>
      <c r="AY24" s="304"/>
      <c r="AZ24" s="305"/>
      <c r="BA24" s="376"/>
      <c r="BB24" s="377"/>
      <c r="BC24" s="377"/>
      <c r="BD24" s="377"/>
      <c r="BE24" s="377"/>
      <c r="BF24" s="377"/>
      <c r="BG24" s="377"/>
      <c r="BH24" s="377"/>
      <c r="BI24" s="377"/>
      <c r="BJ24" s="377"/>
      <c r="BK24" s="378"/>
      <c r="BL24" s="377"/>
      <c r="BM24" s="377"/>
      <c r="BN24" s="377"/>
      <c r="BO24" s="377"/>
      <c r="BP24" s="377"/>
      <c r="BQ24" s="377"/>
      <c r="BR24" s="377"/>
      <c r="BS24" s="377"/>
      <c r="BT24" s="377"/>
      <c r="BU24" s="377"/>
      <c r="BV24" s="378"/>
    </row>
    <row r="25" spans="1:74" ht="12.95" customHeight="1" x14ac:dyDescent="0.15">
      <c r="A25" s="254">
        <v>5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7"/>
      <c r="AE25" s="368"/>
      <c r="AF25" s="368"/>
      <c r="AG25" s="368"/>
      <c r="AH25" s="368"/>
      <c r="AI25" s="368"/>
      <c r="AJ25" s="368"/>
      <c r="AK25" s="368"/>
      <c r="AL25" s="369"/>
      <c r="AM25" s="373"/>
      <c r="AN25" s="374"/>
      <c r="AO25" s="374"/>
      <c r="AP25" s="374"/>
      <c r="AQ25" s="374"/>
      <c r="AR25" s="374"/>
      <c r="AS25" s="374"/>
      <c r="AT25" s="374"/>
      <c r="AU25" s="374"/>
      <c r="AV25" s="374"/>
      <c r="AW25" s="375"/>
      <c r="AX25" s="300" t="str">
        <f t="shared" ref="AX25" si="3">IF(ISERROR((BA25/AM25)),"",(BA25/AM25))</f>
        <v/>
      </c>
      <c r="AY25" s="301"/>
      <c r="AZ25" s="302"/>
      <c r="BA25" s="373"/>
      <c r="BB25" s="374"/>
      <c r="BC25" s="374"/>
      <c r="BD25" s="374"/>
      <c r="BE25" s="374"/>
      <c r="BF25" s="374"/>
      <c r="BG25" s="374"/>
      <c r="BH25" s="374"/>
      <c r="BI25" s="374"/>
      <c r="BJ25" s="374"/>
      <c r="BK25" s="375"/>
      <c r="BL25" s="374"/>
      <c r="BM25" s="374"/>
      <c r="BN25" s="374"/>
      <c r="BO25" s="374"/>
      <c r="BP25" s="374"/>
      <c r="BQ25" s="374"/>
      <c r="BR25" s="374"/>
      <c r="BS25" s="374"/>
      <c r="BT25" s="374"/>
      <c r="BU25" s="374"/>
      <c r="BV25" s="375"/>
    </row>
    <row r="26" spans="1:74" ht="12.95" customHeight="1" x14ac:dyDescent="0.15">
      <c r="A26" s="284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70"/>
      <c r="AE26" s="371"/>
      <c r="AF26" s="371"/>
      <c r="AG26" s="371"/>
      <c r="AH26" s="371"/>
      <c r="AI26" s="371"/>
      <c r="AJ26" s="371"/>
      <c r="AK26" s="371"/>
      <c r="AL26" s="372"/>
      <c r="AM26" s="376"/>
      <c r="AN26" s="377"/>
      <c r="AO26" s="377"/>
      <c r="AP26" s="377"/>
      <c r="AQ26" s="377"/>
      <c r="AR26" s="377"/>
      <c r="AS26" s="377"/>
      <c r="AT26" s="377"/>
      <c r="AU26" s="377"/>
      <c r="AV26" s="377"/>
      <c r="AW26" s="378"/>
      <c r="AX26" s="303"/>
      <c r="AY26" s="304"/>
      <c r="AZ26" s="305"/>
      <c r="BA26" s="376"/>
      <c r="BB26" s="377"/>
      <c r="BC26" s="377"/>
      <c r="BD26" s="377"/>
      <c r="BE26" s="377"/>
      <c r="BF26" s="377"/>
      <c r="BG26" s="377"/>
      <c r="BH26" s="377"/>
      <c r="BI26" s="377"/>
      <c r="BJ26" s="377"/>
      <c r="BK26" s="378"/>
      <c r="BL26" s="377"/>
      <c r="BM26" s="377"/>
      <c r="BN26" s="377"/>
      <c r="BO26" s="377"/>
      <c r="BP26" s="377"/>
      <c r="BQ26" s="377"/>
      <c r="BR26" s="377"/>
      <c r="BS26" s="377"/>
      <c r="BT26" s="377"/>
      <c r="BU26" s="377"/>
      <c r="BV26" s="378"/>
    </row>
    <row r="27" spans="1:74" ht="12.9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1"/>
      <c r="AD27" s="201" t="s">
        <v>50</v>
      </c>
      <c r="AE27" s="202"/>
      <c r="AF27" s="202"/>
      <c r="AG27" s="202"/>
      <c r="AH27" s="202"/>
      <c r="AI27" s="202"/>
      <c r="AJ27" s="202"/>
      <c r="AK27" s="202"/>
      <c r="AL27" s="203"/>
      <c r="AM27" s="142">
        <v>0</v>
      </c>
      <c r="AN27" s="143"/>
      <c r="AO27" s="143"/>
      <c r="AP27" s="143"/>
      <c r="AQ27" s="143"/>
      <c r="AR27" s="143"/>
      <c r="AS27" s="143"/>
      <c r="AT27" s="143"/>
      <c r="AU27" s="143"/>
      <c r="AV27" s="143"/>
      <c r="AW27" s="144"/>
      <c r="AX27" s="345"/>
      <c r="AY27" s="346"/>
      <c r="AZ27" s="347"/>
      <c r="BA27" s="142">
        <v>0</v>
      </c>
      <c r="BB27" s="143"/>
      <c r="BC27" s="143"/>
      <c r="BD27" s="143"/>
      <c r="BE27" s="143"/>
      <c r="BF27" s="143"/>
      <c r="BG27" s="143"/>
      <c r="BH27" s="143"/>
      <c r="BI27" s="143"/>
      <c r="BJ27" s="143"/>
      <c r="BK27" s="144"/>
      <c r="BL27" s="91">
        <v>0</v>
      </c>
      <c r="BM27" s="91"/>
      <c r="BN27" s="91"/>
      <c r="BO27" s="91"/>
      <c r="BP27" s="91"/>
      <c r="BQ27" s="91"/>
      <c r="BR27" s="91"/>
      <c r="BS27" s="91"/>
      <c r="BT27" s="91"/>
      <c r="BU27" s="91"/>
      <c r="BV27" s="92"/>
    </row>
    <row r="28" spans="1:74" ht="12.95" customHeight="1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204"/>
      <c r="AE28" s="205"/>
      <c r="AF28" s="205"/>
      <c r="AG28" s="205"/>
      <c r="AH28" s="205"/>
      <c r="AI28" s="205"/>
      <c r="AJ28" s="205"/>
      <c r="AK28" s="205"/>
      <c r="AL28" s="206"/>
      <c r="AM28" s="145"/>
      <c r="AN28" s="146"/>
      <c r="AO28" s="146"/>
      <c r="AP28" s="146"/>
      <c r="AQ28" s="146"/>
      <c r="AR28" s="146"/>
      <c r="AS28" s="146"/>
      <c r="AT28" s="146"/>
      <c r="AU28" s="146"/>
      <c r="AV28" s="146"/>
      <c r="AW28" s="147"/>
      <c r="AX28" s="348"/>
      <c r="AY28" s="349"/>
      <c r="AZ28" s="350"/>
      <c r="BA28" s="145"/>
      <c r="BB28" s="146"/>
      <c r="BC28" s="146"/>
      <c r="BD28" s="146"/>
      <c r="BE28" s="146"/>
      <c r="BF28" s="146"/>
      <c r="BG28" s="146"/>
      <c r="BH28" s="146"/>
      <c r="BI28" s="146"/>
      <c r="BJ28" s="146"/>
      <c r="BK28" s="147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5"/>
    </row>
    <row r="29" spans="1:74" ht="12.95" customHeight="1" x14ac:dyDescent="0.15">
      <c r="A29" s="37"/>
      <c r="B29" s="17"/>
      <c r="C29" s="17"/>
      <c r="D29" s="37"/>
      <c r="E29" s="37"/>
      <c r="F29" s="37"/>
      <c r="G29" s="37"/>
      <c r="H29" s="37"/>
      <c r="I29" s="37"/>
      <c r="J29" s="17"/>
      <c r="K29" s="17"/>
      <c r="L29" s="17"/>
      <c r="M29" s="17"/>
      <c r="N29" s="17"/>
      <c r="O29" s="17"/>
      <c r="P29" s="17"/>
      <c r="Q29" s="17"/>
      <c r="R29" s="17"/>
      <c r="S29" s="6"/>
      <c r="T29" s="6"/>
      <c r="U29" s="6"/>
      <c r="V29" s="6"/>
      <c r="W29" s="6"/>
      <c r="X29" s="6"/>
      <c r="Y29" s="6"/>
      <c r="Z29" s="6"/>
      <c r="AA29" s="6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38"/>
      <c r="AN29" s="38"/>
      <c r="AO29" s="38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</row>
    <row r="30" spans="1:74" ht="12.95" customHeight="1" x14ac:dyDescent="0.15">
      <c r="A30" s="283"/>
      <c r="B30" s="283"/>
      <c r="C30" s="283"/>
      <c r="D30" s="283"/>
      <c r="E30" s="283"/>
      <c r="F30" s="283" t="s">
        <v>21</v>
      </c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 t="s">
        <v>24</v>
      </c>
      <c r="R30" s="283"/>
      <c r="S30" s="283"/>
      <c r="T30" s="283"/>
      <c r="U30" s="283"/>
      <c r="V30" s="283" t="s">
        <v>35</v>
      </c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38"/>
      <c r="AN30" s="38"/>
      <c r="AO30" s="38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</row>
    <row r="31" spans="1:74" ht="12.95" customHeight="1" x14ac:dyDescent="0.15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17"/>
      <c r="AX31" s="17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ht="12.95" customHeight="1" x14ac:dyDescent="0.15">
      <c r="A32" s="84">
        <v>1</v>
      </c>
      <c r="B32" s="85"/>
      <c r="C32" s="85"/>
      <c r="D32" s="85"/>
      <c r="E32" s="86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2"/>
      <c r="Q32" s="411"/>
      <c r="R32" s="412"/>
      <c r="S32" s="412"/>
      <c r="T32" s="412"/>
      <c r="U32" s="413"/>
      <c r="V32" s="102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4"/>
      <c r="AM32" s="8"/>
      <c r="AN32" s="9"/>
      <c r="AO32" s="9"/>
      <c r="AP32" s="9"/>
      <c r="AQ32" s="9"/>
      <c r="AR32" s="9"/>
      <c r="AS32" s="10"/>
      <c r="AT32" s="10"/>
      <c r="AU32" s="10"/>
      <c r="AV32" s="10"/>
      <c r="AW32" s="17"/>
      <c r="AX32" s="17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193" ht="12.95" customHeight="1" x14ac:dyDescent="0.15">
      <c r="A33" s="87"/>
      <c r="B33" s="88"/>
      <c r="C33" s="88"/>
      <c r="D33" s="88"/>
      <c r="E33" s="89"/>
      <c r="F33" s="93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414"/>
      <c r="R33" s="415"/>
      <c r="S33" s="415"/>
      <c r="T33" s="415"/>
      <c r="U33" s="416"/>
      <c r="V33" s="10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7"/>
      <c r="AM33" s="8"/>
      <c r="AN33" s="9"/>
      <c r="AO33" s="9"/>
      <c r="AP33" s="9"/>
      <c r="AQ33" s="9"/>
      <c r="AR33" s="9"/>
      <c r="AS33" s="10"/>
      <c r="AT33" s="10"/>
      <c r="AU33" s="10"/>
      <c r="AV33" s="10"/>
      <c r="AW33" s="17"/>
      <c r="AX33" s="17"/>
      <c r="AY33" s="228" t="s">
        <v>39</v>
      </c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30"/>
      <c r="BK33" s="228" t="s">
        <v>52</v>
      </c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30"/>
    </row>
    <row r="34" spans="1:193" ht="12.95" customHeight="1" x14ac:dyDescent="0.15">
      <c r="A34" s="84">
        <v>2</v>
      </c>
      <c r="B34" s="85"/>
      <c r="C34" s="85"/>
      <c r="D34" s="85"/>
      <c r="E34" s="86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2"/>
      <c r="Q34" s="411"/>
      <c r="R34" s="412"/>
      <c r="S34" s="412"/>
      <c r="T34" s="412"/>
      <c r="U34" s="413"/>
      <c r="V34" s="102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4"/>
      <c r="AM34" s="8"/>
      <c r="AN34" s="9"/>
      <c r="AO34" s="9"/>
      <c r="AP34" s="9"/>
      <c r="AQ34" s="9"/>
      <c r="AR34" s="9"/>
      <c r="AS34" s="10"/>
      <c r="AT34" s="10"/>
      <c r="AU34" s="10"/>
      <c r="AV34" s="10"/>
      <c r="AW34" s="17"/>
      <c r="AX34" s="17"/>
      <c r="AY34" s="337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338"/>
      <c r="BK34" s="136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8"/>
    </row>
    <row r="35" spans="1:193" ht="12.95" customHeight="1" x14ac:dyDescent="0.15">
      <c r="A35" s="87"/>
      <c r="B35" s="88"/>
      <c r="C35" s="88"/>
      <c r="D35" s="88"/>
      <c r="E35" s="89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5"/>
      <c r="Q35" s="414"/>
      <c r="R35" s="415"/>
      <c r="S35" s="415"/>
      <c r="T35" s="415"/>
      <c r="U35" s="416"/>
      <c r="V35" s="10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7"/>
      <c r="AM35" s="8"/>
      <c r="AN35" s="9"/>
      <c r="AO35" s="9"/>
      <c r="AP35" s="9"/>
      <c r="AQ35" s="9"/>
      <c r="AR35" s="9"/>
      <c r="AS35" s="10"/>
      <c r="AT35" s="10"/>
      <c r="AU35" s="10"/>
      <c r="AV35" s="10"/>
      <c r="AW35" s="17"/>
      <c r="AX35" s="17"/>
      <c r="AY35" s="339"/>
      <c r="AZ35" s="340"/>
      <c r="BA35" s="340"/>
      <c r="BB35" s="340"/>
      <c r="BC35" s="340"/>
      <c r="BD35" s="340"/>
      <c r="BE35" s="340"/>
      <c r="BF35" s="340"/>
      <c r="BG35" s="340"/>
      <c r="BH35" s="340"/>
      <c r="BI35" s="340"/>
      <c r="BJ35" s="341"/>
      <c r="BK35" s="139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1"/>
    </row>
    <row r="36" spans="1:193" ht="12.95" customHeight="1" x14ac:dyDescent="0.15">
      <c r="A36" s="84">
        <v>3</v>
      </c>
      <c r="B36" s="85"/>
      <c r="C36" s="85"/>
      <c r="D36" s="85"/>
      <c r="E36" s="86"/>
      <c r="F36" s="90"/>
      <c r="G36" s="91"/>
      <c r="H36" s="91"/>
      <c r="I36" s="91"/>
      <c r="J36" s="91"/>
      <c r="K36" s="91"/>
      <c r="L36" s="91"/>
      <c r="M36" s="91"/>
      <c r="N36" s="91"/>
      <c r="O36" s="91"/>
      <c r="P36" s="92"/>
      <c r="Q36" s="411"/>
      <c r="R36" s="412"/>
      <c r="S36" s="412"/>
      <c r="T36" s="412"/>
      <c r="U36" s="413"/>
      <c r="V36" s="102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  <c r="AM36" s="8"/>
      <c r="AN36" s="9"/>
      <c r="AO36" s="9"/>
      <c r="AP36" s="9"/>
      <c r="AQ36" s="9"/>
      <c r="AR36" s="9"/>
      <c r="AS36" s="10"/>
      <c r="AT36" s="10"/>
      <c r="AU36" s="10"/>
      <c r="AV36" s="10"/>
      <c r="AW36" s="17"/>
      <c r="AX36" s="17"/>
      <c r="AY36" s="339"/>
      <c r="AZ36" s="340"/>
      <c r="BA36" s="340"/>
      <c r="BB36" s="340"/>
      <c r="BC36" s="340"/>
      <c r="BD36" s="340"/>
      <c r="BE36" s="340"/>
      <c r="BF36" s="340"/>
      <c r="BG36" s="340"/>
      <c r="BH36" s="340"/>
      <c r="BI36" s="340"/>
      <c r="BJ36" s="341"/>
      <c r="BK36" s="139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1"/>
    </row>
    <row r="37" spans="1:193" ht="12.95" customHeight="1" thickBot="1" x14ac:dyDescent="0.2">
      <c r="A37" s="87"/>
      <c r="B37" s="88"/>
      <c r="C37" s="88"/>
      <c r="D37" s="88"/>
      <c r="E37" s="89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414"/>
      <c r="R37" s="415"/>
      <c r="S37" s="415"/>
      <c r="T37" s="415"/>
      <c r="U37" s="416"/>
      <c r="V37" s="105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7"/>
      <c r="AM37" s="8"/>
      <c r="AN37" s="9"/>
      <c r="AO37" s="9"/>
      <c r="AP37" s="9"/>
      <c r="AQ37" s="9"/>
      <c r="AR37" s="9"/>
      <c r="AS37" s="10"/>
      <c r="AT37" s="10"/>
      <c r="AU37" s="10"/>
      <c r="AV37" s="10"/>
      <c r="AW37" s="17"/>
      <c r="AX37" s="17"/>
      <c r="AY37" s="342"/>
      <c r="AZ37" s="343"/>
      <c r="BA37" s="343"/>
      <c r="BB37" s="343"/>
      <c r="BC37" s="343"/>
      <c r="BD37" s="343"/>
      <c r="BE37" s="343"/>
      <c r="BF37" s="343"/>
      <c r="BG37" s="343"/>
      <c r="BH37" s="343"/>
      <c r="BI37" s="343"/>
      <c r="BJ37" s="344"/>
      <c r="BK37" s="139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1"/>
    </row>
    <row r="38" spans="1:193" ht="12.95" customHeight="1" x14ac:dyDescent="0.15">
      <c r="A38" s="84">
        <v>4</v>
      </c>
      <c r="B38" s="85"/>
      <c r="C38" s="85"/>
      <c r="D38" s="85"/>
      <c r="E38" s="86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2"/>
      <c r="Q38" s="411"/>
      <c r="R38" s="412"/>
      <c r="S38" s="412"/>
      <c r="T38" s="412"/>
      <c r="U38" s="413"/>
      <c r="V38" s="102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  <c r="AM38" s="8"/>
      <c r="AN38" s="9"/>
      <c r="AO38" s="9"/>
      <c r="AP38" s="9"/>
      <c r="AQ38" s="9"/>
      <c r="AR38" s="9"/>
      <c r="AS38" s="10"/>
      <c r="AT38" s="10"/>
      <c r="AU38" s="10"/>
      <c r="AV38" s="10"/>
      <c r="AW38" s="17"/>
      <c r="AX38" s="17"/>
      <c r="AY38" s="228" t="s">
        <v>53</v>
      </c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357"/>
      <c r="BQ38" s="112" t="s">
        <v>40</v>
      </c>
      <c r="BR38" s="113"/>
      <c r="BS38" s="113"/>
      <c r="BT38" s="113"/>
      <c r="BU38" s="113"/>
      <c r="BV38" s="114"/>
    </row>
    <row r="39" spans="1:193" ht="12.95" customHeight="1" x14ac:dyDescent="0.15">
      <c r="A39" s="87"/>
      <c r="B39" s="88"/>
      <c r="C39" s="88"/>
      <c r="D39" s="88"/>
      <c r="E39" s="89"/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414"/>
      <c r="R39" s="415"/>
      <c r="S39" s="415"/>
      <c r="T39" s="415"/>
      <c r="U39" s="416"/>
      <c r="V39" s="105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8"/>
      <c r="AN39" s="9"/>
      <c r="AO39" s="9"/>
      <c r="AP39" s="9"/>
      <c r="AQ39" s="9"/>
      <c r="AR39" s="9"/>
      <c r="AS39" s="10"/>
      <c r="AT39" s="10"/>
      <c r="AU39" s="10"/>
      <c r="AV39" s="10"/>
      <c r="AW39" s="17"/>
      <c r="AX39" s="17"/>
      <c r="AY39" s="136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96"/>
      <c r="BQ39" s="358" t="s">
        <v>10</v>
      </c>
      <c r="BR39" s="226"/>
      <c r="BS39" s="226"/>
      <c r="BT39" s="226"/>
      <c r="BU39" s="226"/>
      <c r="BV39" s="359"/>
    </row>
    <row r="40" spans="1:193" ht="12.95" customHeight="1" x14ac:dyDescent="0.15">
      <c r="A40" s="84">
        <v>5</v>
      </c>
      <c r="B40" s="85"/>
      <c r="C40" s="85"/>
      <c r="D40" s="85"/>
      <c r="E40" s="86"/>
      <c r="F40" s="90"/>
      <c r="G40" s="91"/>
      <c r="H40" s="91"/>
      <c r="I40" s="91"/>
      <c r="J40" s="91"/>
      <c r="K40" s="91"/>
      <c r="L40" s="91"/>
      <c r="M40" s="91"/>
      <c r="N40" s="91"/>
      <c r="O40" s="91"/>
      <c r="P40" s="92"/>
      <c r="Q40" s="411"/>
      <c r="R40" s="412"/>
      <c r="S40" s="412"/>
      <c r="T40" s="412"/>
      <c r="U40" s="413"/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4"/>
      <c r="AM40" s="8"/>
      <c r="AN40" s="9"/>
      <c r="AO40" s="9"/>
      <c r="AP40" s="9"/>
      <c r="AQ40" s="9"/>
      <c r="AR40" s="9"/>
      <c r="AS40" s="10"/>
      <c r="AT40" s="10"/>
      <c r="AU40" s="10"/>
      <c r="AV40" s="10"/>
      <c r="AW40" s="17"/>
      <c r="AX40" s="17"/>
      <c r="AY40" s="139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97"/>
      <c r="BQ40" s="360"/>
      <c r="BR40" s="340"/>
      <c r="BS40" s="340"/>
      <c r="BT40" s="340"/>
      <c r="BU40" s="340"/>
      <c r="BV40" s="361"/>
    </row>
    <row r="41" spans="1:193" ht="12.95" customHeight="1" x14ac:dyDescent="0.15">
      <c r="A41" s="87"/>
      <c r="B41" s="88"/>
      <c r="C41" s="88"/>
      <c r="D41" s="88"/>
      <c r="E41" s="89"/>
      <c r="F41" s="93"/>
      <c r="G41" s="94"/>
      <c r="H41" s="94"/>
      <c r="I41" s="94"/>
      <c r="J41" s="94"/>
      <c r="K41" s="94"/>
      <c r="L41" s="94"/>
      <c r="M41" s="94"/>
      <c r="N41" s="94"/>
      <c r="O41" s="94"/>
      <c r="P41" s="95"/>
      <c r="Q41" s="414"/>
      <c r="R41" s="415"/>
      <c r="S41" s="415"/>
      <c r="T41" s="415"/>
      <c r="U41" s="416"/>
      <c r="V41" s="105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7"/>
      <c r="AM41" s="8"/>
      <c r="AN41" s="9"/>
      <c r="AO41" s="9"/>
      <c r="AP41" s="9"/>
      <c r="AQ41" s="9"/>
      <c r="AR41" s="9"/>
      <c r="AS41" s="10"/>
      <c r="AT41" s="10"/>
      <c r="AU41" s="10"/>
      <c r="AV41" s="10"/>
      <c r="AW41" s="17"/>
      <c r="AX41" s="17"/>
      <c r="AY41" s="139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97"/>
      <c r="BQ41" s="360"/>
      <c r="BR41" s="340"/>
      <c r="BS41" s="340"/>
      <c r="BT41" s="340"/>
      <c r="BU41" s="340"/>
      <c r="BV41" s="361"/>
      <c r="FS41" s="4"/>
      <c r="FT41" s="4"/>
      <c r="FU41" s="4"/>
      <c r="FV41" s="4"/>
      <c r="FW41" s="4"/>
      <c r="FX41" s="4"/>
      <c r="FY41" s="4"/>
      <c r="FZ41" s="4"/>
      <c r="GA41" s="4"/>
    </row>
    <row r="42" spans="1:193" ht="12.95" customHeight="1" thickBot="1" x14ac:dyDescent="0.2">
      <c r="A42" s="84" t="s">
        <v>36</v>
      </c>
      <c r="B42" s="85"/>
      <c r="C42" s="85"/>
      <c r="D42" s="85"/>
      <c r="E42" s="86"/>
      <c r="F42" s="90">
        <v>0</v>
      </c>
      <c r="G42" s="91"/>
      <c r="H42" s="91"/>
      <c r="I42" s="91"/>
      <c r="J42" s="91"/>
      <c r="K42" s="91"/>
      <c r="L42" s="91"/>
      <c r="M42" s="91"/>
      <c r="N42" s="91"/>
      <c r="O42" s="91"/>
      <c r="P42" s="92"/>
      <c r="Q42" s="115"/>
      <c r="R42" s="116"/>
      <c r="S42" s="116"/>
      <c r="T42" s="116"/>
      <c r="U42" s="117"/>
      <c r="V42" s="180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2"/>
      <c r="AM42" s="8"/>
      <c r="AN42"/>
      <c r="AO42"/>
      <c r="AP42"/>
      <c r="AQ42"/>
      <c r="AR42"/>
      <c r="AS42"/>
      <c r="AT42"/>
      <c r="AU42"/>
      <c r="AV42"/>
      <c r="AW42"/>
      <c r="AX42"/>
      <c r="AY42" s="198"/>
      <c r="AZ42" s="199"/>
      <c r="BA42" s="199"/>
      <c r="BB42" s="199"/>
      <c r="BC42" s="199"/>
      <c r="BD42" s="199"/>
      <c r="BE42" s="199"/>
      <c r="BF42" s="199"/>
      <c r="BG42" s="199"/>
      <c r="BH42" s="199"/>
      <c r="BI42" s="140"/>
      <c r="BJ42" s="140"/>
      <c r="BK42" s="140"/>
      <c r="BL42" s="140"/>
      <c r="BM42" s="140"/>
      <c r="BN42" s="140"/>
      <c r="BO42" s="140"/>
      <c r="BP42" s="197"/>
      <c r="BQ42" s="362"/>
      <c r="BR42" s="363"/>
      <c r="BS42" s="363"/>
      <c r="BT42" s="363"/>
      <c r="BU42" s="363"/>
      <c r="BV42" s="364"/>
      <c r="GB42" s="4"/>
      <c r="GC42" s="4"/>
      <c r="GD42" s="4"/>
      <c r="GE42" s="4"/>
      <c r="GF42" s="4"/>
      <c r="GG42" s="4"/>
      <c r="GH42" s="4"/>
      <c r="GI42" s="4"/>
      <c r="GJ42" s="4"/>
    </row>
    <row r="43" spans="1:193" ht="12.95" customHeight="1" x14ac:dyDescent="0.15">
      <c r="A43" s="87"/>
      <c r="B43" s="88"/>
      <c r="C43" s="88"/>
      <c r="D43" s="88"/>
      <c r="E43" s="89"/>
      <c r="F43" s="93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118"/>
      <c r="R43" s="119"/>
      <c r="S43" s="119"/>
      <c r="T43" s="119"/>
      <c r="U43" s="120"/>
      <c r="V43" s="183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5"/>
      <c r="AM43" s="8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 s="17"/>
      <c r="BH43" s="17"/>
      <c r="BI43" s="112" t="s">
        <v>22</v>
      </c>
      <c r="BJ43" s="113"/>
      <c r="BK43" s="113"/>
      <c r="BL43" s="113"/>
      <c r="BM43" s="113"/>
      <c r="BN43" s="113"/>
      <c r="BO43" s="113"/>
      <c r="BP43" s="114"/>
      <c r="BQ43" s="112" t="s">
        <v>41</v>
      </c>
      <c r="BR43" s="113"/>
      <c r="BS43" s="113"/>
      <c r="BT43" s="113"/>
      <c r="BU43" s="113"/>
      <c r="BV43" s="114"/>
      <c r="GC43" s="4"/>
      <c r="GD43" s="4"/>
      <c r="GE43" s="4"/>
      <c r="GF43" s="4"/>
      <c r="GG43" s="4"/>
      <c r="GH43" s="4"/>
      <c r="GI43" s="4"/>
      <c r="GJ43" s="4"/>
      <c r="GK43" s="4"/>
    </row>
    <row r="44" spans="1:193" ht="12.95" customHeight="1" x14ac:dyDescent="0.15">
      <c r="A44" s="84" t="s">
        <v>37</v>
      </c>
      <c r="B44" s="85"/>
      <c r="C44" s="85"/>
      <c r="D44" s="85"/>
      <c r="E44" s="86"/>
      <c r="F44" s="90">
        <v>0</v>
      </c>
      <c r="G44" s="91"/>
      <c r="H44" s="91"/>
      <c r="I44" s="91"/>
      <c r="J44" s="91"/>
      <c r="K44" s="91"/>
      <c r="L44" s="91"/>
      <c r="M44" s="91"/>
      <c r="N44" s="91"/>
      <c r="O44" s="91"/>
      <c r="P44" s="92"/>
      <c r="Q44" s="115"/>
      <c r="R44" s="116"/>
      <c r="S44" s="116"/>
      <c r="T44" s="116"/>
      <c r="U44" s="117"/>
      <c r="V44" s="180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  <c r="AM44" s="8"/>
      <c r="AN44" s="195" t="s">
        <v>29</v>
      </c>
      <c r="AO44" s="195"/>
      <c r="AP44" s="195"/>
      <c r="AQ44" s="195" t="s">
        <v>30</v>
      </c>
      <c r="AR44" s="195"/>
      <c r="AS44" s="195"/>
      <c r="AT44" s="195"/>
      <c r="AU44" s="195"/>
      <c r="AV44" s="195"/>
      <c r="AW44" s="195"/>
      <c r="AX44" s="195"/>
      <c r="AY44" s="133" t="s">
        <v>42</v>
      </c>
      <c r="AZ44" s="134"/>
      <c r="BA44" s="134"/>
      <c r="BB44" s="134"/>
      <c r="BC44" s="134"/>
      <c r="BD44" s="134"/>
      <c r="BE44" s="134"/>
      <c r="BF44" s="135"/>
      <c r="BG44" s="17"/>
      <c r="BH44" s="17"/>
      <c r="BI44" s="193"/>
      <c r="BJ44" s="148"/>
      <c r="BK44" s="148"/>
      <c r="BL44" s="148"/>
      <c r="BM44" s="148"/>
      <c r="BN44" s="148"/>
      <c r="BO44" s="148"/>
      <c r="BP44" s="174"/>
      <c r="BQ44" s="186" t="s">
        <v>23</v>
      </c>
      <c r="BR44" s="187"/>
      <c r="BS44" s="187"/>
      <c r="BT44" s="187"/>
      <c r="BU44" s="187"/>
      <c r="BV44" s="188"/>
      <c r="GC44" s="4"/>
      <c r="GD44" s="4"/>
      <c r="GE44" s="4"/>
      <c r="GF44" s="4"/>
      <c r="GG44" s="4"/>
      <c r="GH44" s="4"/>
      <c r="GI44" s="4"/>
      <c r="GJ44" s="4"/>
      <c r="GK44" s="4"/>
    </row>
    <row r="45" spans="1:193" ht="12.95" customHeight="1" thickBot="1" x14ac:dyDescent="0.2">
      <c r="A45" s="87"/>
      <c r="B45" s="88"/>
      <c r="C45" s="88"/>
      <c r="D45" s="88"/>
      <c r="E45" s="89"/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5"/>
      <c r="Q45" s="118"/>
      <c r="R45" s="119"/>
      <c r="S45" s="119"/>
      <c r="T45" s="119"/>
      <c r="U45" s="120"/>
      <c r="V45" s="183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  <c r="AM45" s="8"/>
      <c r="AN45" s="177">
        <v>0.1</v>
      </c>
      <c r="AO45" s="177"/>
      <c r="AP45" s="177"/>
      <c r="AQ45" s="110">
        <v>0</v>
      </c>
      <c r="AR45" s="110"/>
      <c r="AS45" s="110"/>
      <c r="AT45" s="110"/>
      <c r="AU45" s="110"/>
      <c r="AV45" s="110"/>
      <c r="AW45" s="110"/>
      <c r="AX45" s="110"/>
      <c r="AY45" s="110">
        <v>0</v>
      </c>
      <c r="AZ45" s="110"/>
      <c r="BA45" s="110"/>
      <c r="BB45" s="110"/>
      <c r="BC45" s="110"/>
      <c r="BD45" s="110"/>
      <c r="BE45" s="110"/>
      <c r="BF45" s="110"/>
      <c r="BG45"/>
      <c r="BH45"/>
      <c r="BI45" s="194"/>
      <c r="BJ45" s="149"/>
      <c r="BK45" s="149"/>
      <c r="BL45" s="149"/>
      <c r="BM45" s="149"/>
      <c r="BN45" s="149"/>
      <c r="BO45" s="149"/>
      <c r="BP45" s="175"/>
      <c r="BQ45" s="189"/>
      <c r="BR45" s="190"/>
      <c r="BS45" s="190"/>
      <c r="BT45" s="190"/>
      <c r="BU45" s="190"/>
      <c r="BV45" s="191"/>
    </row>
    <row r="46" spans="1:193" ht="12.95" customHeight="1" x14ac:dyDescent="0.15">
      <c r="A46" s="121" t="s">
        <v>38</v>
      </c>
      <c r="B46" s="121"/>
      <c r="C46" s="121"/>
      <c r="D46" s="121"/>
      <c r="E46" s="121"/>
      <c r="F46" s="122">
        <v>0</v>
      </c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76"/>
      <c r="R46" s="176"/>
      <c r="S46" s="176"/>
      <c r="T46" s="176"/>
      <c r="U46" s="176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9"/>
      <c r="AN46" s="177">
        <v>0.08</v>
      </c>
      <c r="AO46" s="177"/>
      <c r="AP46" s="177"/>
      <c r="AQ46" s="110">
        <v>0</v>
      </c>
      <c r="AR46" s="110"/>
      <c r="AS46" s="110"/>
      <c r="AT46" s="110"/>
      <c r="AU46" s="110"/>
      <c r="AV46" s="110"/>
      <c r="AW46" s="110"/>
      <c r="AX46" s="110"/>
      <c r="AY46" s="110">
        <v>0</v>
      </c>
      <c r="AZ46" s="110"/>
      <c r="BA46" s="110"/>
      <c r="BB46" s="110"/>
      <c r="BC46" s="110"/>
      <c r="BD46" s="110"/>
      <c r="BE46" s="110"/>
      <c r="BF46" s="110"/>
      <c r="BG46"/>
      <c r="BH46"/>
      <c r="BI46"/>
      <c r="BJ46"/>
      <c r="BK46"/>
      <c r="BL46"/>
      <c r="BM46"/>
      <c r="BN46"/>
      <c r="BO46"/>
      <c r="BP46"/>
      <c r="BQ46" s="168" t="s">
        <v>26</v>
      </c>
      <c r="BR46" s="169"/>
      <c r="BS46" s="169"/>
      <c r="BT46" s="169"/>
      <c r="BU46" s="169"/>
      <c r="BV46" s="170"/>
    </row>
    <row r="47" spans="1:193" ht="12.95" customHeight="1" thickBot="1" x14ac:dyDescent="0.2">
      <c r="A47" s="121"/>
      <c r="B47" s="121"/>
      <c r="C47" s="121"/>
      <c r="D47" s="121"/>
      <c r="E47" s="121"/>
      <c r="F47" s="124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76"/>
      <c r="R47" s="176"/>
      <c r="S47" s="176"/>
      <c r="T47" s="176"/>
      <c r="U47" s="176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7"/>
      <c r="AN47" s="177">
        <v>0</v>
      </c>
      <c r="AO47" s="177"/>
      <c r="AP47" s="177"/>
      <c r="AQ47" s="110">
        <v>0</v>
      </c>
      <c r="AR47" s="110"/>
      <c r="AS47" s="110"/>
      <c r="AT47" s="110"/>
      <c r="AU47" s="110"/>
      <c r="AV47" s="110"/>
      <c r="AW47" s="110"/>
      <c r="AX47" s="110"/>
      <c r="AY47" s="110">
        <v>0</v>
      </c>
      <c r="AZ47" s="110"/>
      <c r="BA47" s="110"/>
      <c r="BB47" s="110"/>
      <c r="BC47" s="110"/>
      <c r="BD47" s="110"/>
      <c r="BE47" s="110"/>
      <c r="BF47" s="110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1"/>
      <c r="BR47" s="172"/>
      <c r="BS47" s="172"/>
      <c r="BT47" s="172"/>
      <c r="BU47" s="172"/>
      <c r="BV47" s="173"/>
    </row>
    <row r="48" spans="1:193" ht="12.95" customHeight="1" x14ac:dyDescent="0.15">
      <c r="A48" s="409"/>
      <c r="B48" s="409"/>
      <c r="C48" s="409"/>
      <c r="D48" s="409"/>
      <c r="E48" s="409"/>
      <c r="F48" s="409"/>
      <c r="G48" s="409"/>
      <c r="H48" s="409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409"/>
      <c r="AG48" s="409"/>
      <c r="AH48" s="409"/>
      <c r="AI48" s="409"/>
      <c r="AJ48" s="409"/>
      <c r="AK48" s="409"/>
      <c r="AL48" s="409"/>
      <c r="AM48" s="409"/>
      <c r="AN48" s="409"/>
      <c r="AO48" s="409"/>
      <c r="AP48" s="409"/>
      <c r="AQ48" s="409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74" ht="12.95" customHeight="1" x14ac:dyDescent="0.15">
      <c r="A49" s="409"/>
      <c r="B49" s="409"/>
      <c r="C49" s="409"/>
      <c r="D49" s="409"/>
      <c r="E49" s="409"/>
      <c r="F49" s="409"/>
      <c r="G49" s="409"/>
      <c r="H49" s="409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409"/>
      <c r="AG49" s="409"/>
      <c r="AH49" s="409"/>
      <c r="AI49" s="409"/>
      <c r="AJ49" s="409"/>
      <c r="AK49" s="409"/>
      <c r="AL49" s="409"/>
      <c r="AM49" s="409"/>
      <c r="AN49" s="409"/>
      <c r="AO49" s="409"/>
      <c r="AP49" s="409"/>
      <c r="AQ49" s="409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410"/>
      <c r="BM49" s="410"/>
      <c r="BN49" s="410"/>
      <c r="BO49" s="410"/>
      <c r="BP49" s="45"/>
      <c r="BQ49" s="410"/>
      <c r="BR49" s="410"/>
      <c r="BS49" s="45"/>
      <c r="BT49" s="410"/>
      <c r="BU49" s="410"/>
      <c r="BV49" s="45"/>
    </row>
    <row r="50" spans="1:74" ht="12.95" customHeight="1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7"/>
      <c r="AM50" s="67"/>
      <c r="AN50" s="67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405"/>
      <c r="BE50" s="405"/>
      <c r="BF50" s="405"/>
      <c r="BG50" s="405"/>
      <c r="BH50" s="405"/>
      <c r="BI50" s="405"/>
      <c r="BJ50" s="405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</row>
    <row r="51" spans="1:74" ht="12.95" customHeight="1" x14ac:dyDescent="0.15">
      <c r="A51" s="66"/>
      <c r="B51" s="66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66"/>
      <c r="T51" s="406"/>
      <c r="U51" s="406"/>
      <c r="V51" s="406"/>
      <c r="W51" s="66"/>
      <c r="X51" s="66"/>
      <c r="Y51" s="66"/>
      <c r="Z51" s="66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BE51" s="407"/>
      <c r="BF51" s="407"/>
      <c r="BG51" s="407"/>
      <c r="BH51" s="407"/>
      <c r="BI51" s="407"/>
      <c r="BJ51" s="407"/>
      <c r="BK51" s="407"/>
    </row>
    <row r="52" spans="1:74" ht="12.95" customHeight="1" x14ac:dyDescent="0.15">
      <c r="A52" s="66"/>
      <c r="B52" s="66"/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3"/>
      <c r="N52" s="393"/>
      <c r="O52" s="393"/>
      <c r="P52" s="393"/>
      <c r="Q52" s="393"/>
      <c r="R52" s="393"/>
      <c r="S52" s="66"/>
      <c r="T52" s="406"/>
      <c r="U52" s="406"/>
      <c r="V52" s="406"/>
      <c r="W52" s="66"/>
      <c r="X52" s="66"/>
      <c r="Y52" s="66"/>
      <c r="Z52" s="66"/>
      <c r="AA52" s="401"/>
      <c r="AB52" s="401"/>
      <c r="AC52" s="401"/>
      <c r="AD52" s="401"/>
      <c r="AE52" s="401"/>
      <c r="AF52" s="401"/>
      <c r="AG52" s="401"/>
      <c r="AH52" s="401"/>
      <c r="AI52" s="401"/>
      <c r="AJ52" s="401"/>
      <c r="AK52" s="401"/>
      <c r="AL52" s="401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Y52" s="402"/>
      <c r="AZ52" s="402"/>
      <c r="BA52" s="402"/>
      <c r="BB52" s="402"/>
      <c r="BD52" s="408"/>
      <c r="BE52" s="408"/>
      <c r="BF52" s="408"/>
      <c r="BG52" s="408"/>
      <c r="BH52" s="408"/>
      <c r="BI52" s="408"/>
      <c r="BJ52" s="408"/>
      <c r="BK52" s="408"/>
      <c r="BL52" s="408"/>
      <c r="BM52" s="408"/>
      <c r="BN52" s="408"/>
      <c r="BO52" s="408"/>
      <c r="BP52" s="408"/>
      <c r="BQ52" s="408"/>
      <c r="BR52" s="408"/>
      <c r="BS52" s="408"/>
      <c r="BT52" s="408"/>
      <c r="BU52" s="408"/>
      <c r="BV52" s="71"/>
    </row>
    <row r="53" spans="1:74" ht="12.95" customHeight="1" x14ac:dyDescent="0.15">
      <c r="A53" s="66"/>
      <c r="B53" s="66"/>
      <c r="C53" s="66"/>
      <c r="D53" s="66"/>
      <c r="E53" s="66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66"/>
      <c r="U53" s="66"/>
      <c r="V53" s="66"/>
      <c r="W53" s="66"/>
      <c r="X53" s="66"/>
      <c r="Y53" s="66"/>
      <c r="Z53" s="66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Y53" s="402"/>
      <c r="AZ53" s="402"/>
      <c r="BA53" s="402"/>
      <c r="BB53" s="402"/>
      <c r="BD53" s="400"/>
      <c r="BE53" s="400"/>
      <c r="BF53" s="400"/>
      <c r="BG53" s="400"/>
      <c r="BH53" s="400"/>
      <c r="BI53" s="400"/>
      <c r="BJ53" s="400"/>
      <c r="BK53" s="400"/>
      <c r="BL53" s="400"/>
      <c r="BM53" s="400"/>
      <c r="BN53" s="400"/>
      <c r="BO53" s="400"/>
      <c r="BP53" s="400"/>
      <c r="BQ53" s="400"/>
      <c r="BR53" s="400"/>
      <c r="BS53" s="400"/>
      <c r="BT53" s="400"/>
      <c r="BU53" s="400"/>
    </row>
    <row r="54" spans="1:74" ht="12.95" customHeight="1" x14ac:dyDescent="0.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Y54" s="402"/>
      <c r="AZ54" s="402"/>
      <c r="BA54" s="402"/>
      <c r="BB54" s="402"/>
      <c r="BD54" s="403"/>
      <c r="BE54" s="403"/>
      <c r="BF54" s="403"/>
      <c r="BG54" s="403"/>
      <c r="BH54" s="403"/>
      <c r="BI54" s="403"/>
      <c r="BJ54" s="403"/>
      <c r="BK54" s="403"/>
      <c r="BL54" s="403"/>
      <c r="BM54" s="403"/>
      <c r="BN54" s="403"/>
      <c r="BO54" s="403"/>
      <c r="BP54" s="403"/>
      <c r="BQ54" s="403"/>
      <c r="BR54" s="403"/>
      <c r="BS54" s="403"/>
      <c r="BT54" s="403"/>
      <c r="BU54" s="403"/>
    </row>
    <row r="55" spans="1:74" ht="12.95" customHeight="1" x14ac:dyDescent="0.15">
      <c r="A55" s="404"/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  <c r="Q55" s="404"/>
      <c r="R55" s="404"/>
      <c r="S55" s="404"/>
      <c r="T55" s="404"/>
      <c r="U55" s="404"/>
      <c r="V55" s="404"/>
      <c r="W55" s="404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Y55" s="402"/>
      <c r="AZ55" s="402"/>
      <c r="BA55" s="402"/>
      <c r="BB55" s="402"/>
      <c r="BC55" s="72"/>
      <c r="BD55" s="403"/>
      <c r="BE55" s="403"/>
      <c r="BF55" s="403"/>
      <c r="BG55" s="403"/>
      <c r="BH55" s="403"/>
      <c r="BI55" s="403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403"/>
      <c r="BV55" s="73"/>
    </row>
    <row r="56" spans="1:74" ht="12.95" customHeight="1" x14ac:dyDescent="0.15">
      <c r="A56" s="401"/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  <c r="Y56" s="401"/>
      <c r="Z56" s="401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Y56" s="402"/>
      <c r="AZ56" s="402"/>
      <c r="BA56" s="402"/>
      <c r="BB56" s="402"/>
      <c r="BC56" s="72"/>
      <c r="BD56" s="403"/>
      <c r="BE56" s="403"/>
      <c r="BF56" s="403"/>
      <c r="BG56" s="403"/>
      <c r="BH56" s="403"/>
      <c r="BI56" s="403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403"/>
      <c r="BV56" s="73"/>
    </row>
    <row r="57" spans="1:74" ht="12.95" customHeight="1" x14ac:dyDescent="0.15">
      <c r="A57" s="401"/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Y57" s="402"/>
      <c r="AZ57" s="402"/>
      <c r="BA57" s="402"/>
      <c r="BB57" s="402"/>
      <c r="BD57" s="403"/>
      <c r="BE57" s="403"/>
      <c r="BF57" s="403"/>
      <c r="BG57" s="403"/>
      <c r="BH57" s="403"/>
      <c r="BI57" s="403"/>
      <c r="BJ57" s="403"/>
      <c r="BK57" s="403"/>
      <c r="BL57" s="403"/>
      <c r="BM57" s="403"/>
      <c r="BN57" s="403"/>
      <c r="BO57" s="403"/>
      <c r="BP57" s="403"/>
      <c r="BQ57" s="403"/>
      <c r="BR57" s="403"/>
      <c r="BS57" s="403"/>
      <c r="BT57" s="403"/>
      <c r="BU57" s="403"/>
    </row>
    <row r="58" spans="1:74" ht="12.95" customHeight="1" x14ac:dyDescent="0.15">
      <c r="A58" s="398"/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398"/>
      <c r="AG58" s="398"/>
      <c r="AH58" s="398"/>
      <c r="AI58" s="398"/>
      <c r="AJ58" s="398"/>
      <c r="AK58" s="398"/>
      <c r="AL58" s="398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Y58" s="399"/>
      <c r="AZ58" s="399"/>
      <c r="BA58" s="399"/>
      <c r="BB58" s="399"/>
      <c r="BF58" s="400"/>
      <c r="BG58" s="400"/>
      <c r="BH58" s="400"/>
      <c r="BI58" s="400"/>
      <c r="BJ58" s="400"/>
      <c r="BK58" s="400"/>
      <c r="BL58" s="400"/>
      <c r="BM58" s="400"/>
      <c r="BN58" s="400"/>
      <c r="BO58" s="400"/>
      <c r="BP58" s="400"/>
      <c r="BQ58" s="400"/>
      <c r="BR58" s="400"/>
      <c r="BS58" s="400"/>
      <c r="BT58" s="400"/>
      <c r="BU58" s="400"/>
    </row>
    <row r="59" spans="1:74" ht="12.95" customHeight="1" x14ac:dyDescent="0.15">
      <c r="A59" s="401"/>
      <c r="B59" s="401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401"/>
      <c r="AG59" s="401"/>
      <c r="AH59" s="401"/>
      <c r="AI59" s="401"/>
      <c r="AJ59" s="401"/>
      <c r="AK59" s="401"/>
      <c r="AL59" s="401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Y59" s="402"/>
      <c r="AZ59" s="402"/>
      <c r="BA59" s="402"/>
      <c r="BB59" s="402"/>
      <c r="BD59" s="400"/>
      <c r="BE59" s="400"/>
      <c r="BF59" s="400"/>
      <c r="BG59" s="400"/>
      <c r="BH59" s="400"/>
      <c r="BI59" s="400"/>
      <c r="BJ59" s="400"/>
      <c r="BL59" s="395"/>
      <c r="BM59" s="395"/>
      <c r="BO59" s="400"/>
      <c r="BP59" s="400"/>
      <c r="BQ59" s="400"/>
      <c r="BR59" s="400"/>
      <c r="BS59" s="400"/>
      <c r="BT59" s="400"/>
      <c r="BU59" s="400"/>
    </row>
    <row r="60" spans="1:74" ht="12.95" customHeight="1" x14ac:dyDescent="0.15">
      <c r="A60" s="401"/>
      <c r="B60" s="401"/>
      <c r="C60" s="401"/>
      <c r="D60" s="401"/>
      <c r="E60" s="401"/>
      <c r="F60" s="401"/>
      <c r="G60" s="401"/>
      <c r="H60" s="401"/>
      <c r="I60" s="401"/>
      <c r="J60" s="401"/>
      <c r="K60" s="401"/>
      <c r="L60" s="401"/>
      <c r="M60" s="401"/>
      <c r="N60" s="401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401"/>
      <c r="AG60" s="401"/>
      <c r="AH60" s="401"/>
      <c r="AI60" s="401"/>
      <c r="AJ60" s="401"/>
      <c r="AK60" s="401"/>
      <c r="AL60" s="401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</row>
    <row r="61" spans="1:74" ht="12.95" customHeight="1" x14ac:dyDescent="0.15">
      <c r="A61" s="66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5"/>
      <c r="AH61" s="75"/>
      <c r="AI61" s="75"/>
      <c r="AJ61" s="75"/>
      <c r="AK61" s="75"/>
      <c r="AL61" s="75"/>
      <c r="AM61" s="75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76"/>
      <c r="BD61" s="76"/>
      <c r="BE61" s="76"/>
      <c r="BF61" s="76"/>
      <c r="BG61" s="77"/>
      <c r="BH61" s="66"/>
      <c r="BI61" s="66"/>
      <c r="BJ61" s="66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6"/>
    </row>
    <row r="62" spans="1:74" ht="12.95" customHeight="1" x14ac:dyDescent="0.15">
      <c r="A62" s="396"/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89"/>
      <c r="T62" s="389"/>
      <c r="U62" s="389"/>
      <c r="V62" s="389"/>
      <c r="W62" s="389"/>
      <c r="X62" s="389"/>
      <c r="Y62" s="389"/>
      <c r="Z62" s="389"/>
      <c r="AA62" s="389"/>
      <c r="AB62" s="389"/>
      <c r="AC62" s="389"/>
      <c r="AD62" s="389"/>
      <c r="AE62" s="389"/>
      <c r="AF62" s="389"/>
      <c r="AG62" s="389"/>
      <c r="AH62" s="389"/>
      <c r="AI62" s="389"/>
      <c r="AJ62" s="389"/>
      <c r="AK62" s="389"/>
      <c r="AL62" s="389"/>
      <c r="AM62" s="389"/>
      <c r="AN62" s="389"/>
      <c r="AO62" s="389"/>
      <c r="AP62" s="389"/>
      <c r="AQ62" s="389"/>
      <c r="AR62" s="389"/>
      <c r="AS62" s="389"/>
      <c r="AT62" s="389"/>
      <c r="AU62" s="389"/>
      <c r="AV62" s="389"/>
      <c r="AW62" s="389"/>
      <c r="AX62" s="389"/>
      <c r="AY62" s="389"/>
      <c r="AZ62" s="389"/>
      <c r="BA62" s="389"/>
      <c r="BB62" s="389"/>
      <c r="BC62" s="389"/>
      <c r="BD62" s="389"/>
      <c r="BE62" s="389"/>
      <c r="BF62" s="389"/>
      <c r="BG62" s="389"/>
      <c r="BH62" s="389"/>
      <c r="BI62" s="389"/>
      <c r="BJ62" s="389"/>
      <c r="BK62" s="389"/>
      <c r="BL62" s="389"/>
      <c r="BM62" s="389"/>
      <c r="BN62" s="389"/>
      <c r="BO62" s="389"/>
      <c r="BP62" s="389"/>
      <c r="BQ62" s="389"/>
      <c r="BR62" s="389"/>
      <c r="BS62" s="389"/>
      <c r="BT62" s="389"/>
      <c r="BU62" s="389"/>
      <c r="BV62" s="389"/>
    </row>
    <row r="63" spans="1:74" ht="12.95" customHeight="1" x14ac:dyDescent="0.15">
      <c r="A63" s="396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89"/>
      <c r="T63" s="389"/>
      <c r="U63" s="389"/>
      <c r="V63" s="389"/>
      <c r="W63" s="389"/>
      <c r="X63" s="389"/>
      <c r="Y63" s="389"/>
      <c r="Z63" s="389"/>
      <c r="AA63" s="389"/>
      <c r="AB63" s="389"/>
      <c r="AC63" s="389"/>
      <c r="AD63" s="389"/>
      <c r="AE63" s="389"/>
      <c r="AF63" s="389"/>
      <c r="AG63" s="389"/>
      <c r="AH63" s="389"/>
      <c r="AI63" s="389"/>
      <c r="AJ63" s="389"/>
      <c r="AK63" s="389"/>
      <c r="AL63" s="389"/>
      <c r="AM63" s="389"/>
      <c r="AN63" s="389"/>
      <c r="AO63" s="389"/>
      <c r="AP63" s="389"/>
      <c r="AQ63" s="389"/>
      <c r="AR63" s="389"/>
      <c r="AS63" s="389"/>
      <c r="AT63" s="389"/>
      <c r="AU63" s="389"/>
      <c r="AV63" s="389"/>
      <c r="AW63" s="389"/>
      <c r="AX63" s="389"/>
      <c r="AY63" s="389"/>
      <c r="AZ63" s="389"/>
      <c r="BA63" s="389"/>
      <c r="BB63" s="389"/>
      <c r="BC63" s="389"/>
      <c r="BD63" s="389"/>
      <c r="BE63" s="389"/>
      <c r="BF63" s="389"/>
      <c r="BG63" s="389"/>
      <c r="BH63" s="389"/>
      <c r="BI63" s="389"/>
      <c r="BJ63" s="389"/>
      <c r="BK63" s="389"/>
      <c r="BL63" s="389"/>
      <c r="BM63" s="389"/>
      <c r="BN63" s="389"/>
      <c r="BO63" s="389"/>
      <c r="BP63" s="389"/>
      <c r="BQ63" s="389"/>
      <c r="BR63" s="389"/>
      <c r="BS63" s="389"/>
      <c r="BT63" s="389"/>
      <c r="BU63" s="389"/>
      <c r="BV63" s="389"/>
    </row>
    <row r="64" spans="1:74" ht="12.95" customHeight="1" x14ac:dyDescent="0.15">
      <c r="A64" s="389"/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3"/>
      <c r="T64" s="393"/>
      <c r="U64" s="393"/>
      <c r="V64" s="393"/>
      <c r="W64" s="393"/>
      <c r="X64" s="393"/>
      <c r="Y64" s="393"/>
      <c r="Z64" s="393"/>
      <c r="AA64" s="393"/>
      <c r="AB64" s="387"/>
      <c r="AC64" s="387"/>
      <c r="AD64" s="387"/>
      <c r="AE64" s="387"/>
      <c r="AF64" s="387"/>
      <c r="AG64" s="387"/>
      <c r="AH64" s="387"/>
      <c r="AI64" s="387"/>
      <c r="AJ64" s="387"/>
      <c r="AK64" s="387"/>
      <c r="AL64" s="387"/>
      <c r="AM64" s="394"/>
      <c r="AN64" s="394"/>
      <c r="AO64" s="394"/>
      <c r="AP64" s="387"/>
      <c r="AQ64" s="387"/>
      <c r="AR64" s="387"/>
      <c r="AS64" s="387"/>
      <c r="AT64" s="387"/>
      <c r="AU64" s="387"/>
      <c r="AV64" s="387"/>
      <c r="AW64" s="387"/>
      <c r="AX64" s="387"/>
      <c r="AY64" s="387"/>
      <c r="AZ64" s="387"/>
      <c r="BA64" s="387"/>
      <c r="BB64" s="387"/>
      <c r="BC64" s="387"/>
      <c r="BD64" s="387"/>
      <c r="BE64" s="387"/>
      <c r="BF64" s="387"/>
      <c r="BG64" s="387"/>
      <c r="BH64" s="387"/>
      <c r="BI64" s="387"/>
      <c r="BJ64" s="387"/>
      <c r="BK64" s="387"/>
      <c r="BL64" s="387"/>
      <c r="BM64" s="387"/>
      <c r="BN64" s="387"/>
      <c r="BO64" s="387"/>
      <c r="BP64" s="387"/>
      <c r="BQ64" s="387"/>
      <c r="BR64" s="387"/>
      <c r="BS64" s="387"/>
      <c r="BT64" s="387"/>
      <c r="BU64" s="387"/>
      <c r="BV64" s="387"/>
    </row>
    <row r="65" spans="1:74" ht="12.95" customHeight="1" x14ac:dyDescent="0.15">
      <c r="A65" s="389"/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3"/>
      <c r="T65" s="393"/>
      <c r="U65" s="393"/>
      <c r="V65" s="393"/>
      <c r="W65" s="393"/>
      <c r="X65" s="393"/>
      <c r="Y65" s="393"/>
      <c r="Z65" s="393"/>
      <c r="AA65" s="393"/>
      <c r="AB65" s="387"/>
      <c r="AC65" s="387"/>
      <c r="AD65" s="387"/>
      <c r="AE65" s="387"/>
      <c r="AF65" s="387"/>
      <c r="AG65" s="387"/>
      <c r="AH65" s="387"/>
      <c r="AI65" s="387"/>
      <c r="AJ65" s="387"/>
      <c r="AK65" s="387"/>
      <c r="AL65" s="387"/>
      <c r="AM65" s="394"/>
      <c r="AN65" s="394"/>
      <c r="AO65" s="394"/>
      <c r="AP65" s="387"/>
      <c r="AQ65" s="387"/>
      <c r="AR65" s="387"/>
      <c r="AS65" s="387"/>
      <c r="AT65" s="387"/>
      <c r="AU65" s="387"/>
      <c r="AV65" s="387"/>
      <c r="AW65" s="387"/>
      <c r="AX65" s="387"/>
      <c r="AY65" s="387"/>
      <c r="AZ65" s="387"/>
      <c r="BA65" s="387"/>
      <c r="BB65" s="387"/>
      <c r="BC65" s="387"/>
      <c r="BD65" s="387"/>
      <c r="BE65" s="387"/>
      <c r="BF65" s="387"/>
      <c r="BG65" s="387"/>
      <c r="BH65" s="387"/>
      <c r="BI65" s="387"/>
      <c r="BJ65" s="387"/>
      <c r="BK65" s="387"/>
      <c r="BL65" s="387"/>
      <c r="BM65" s="387"/>
      <c r="BN65" s="387"/>
      <c r="BO65" s="387"/>
      <c r="BP65" s="387"/>
      <c r="BQ65" s="387"/>
      <c r="BR65" s="387"/>
      <c r="BS65" s="387"/>
      <c r="BT65" s="387"/>
      <c r="BU65" s="387"/>
      <c r="BV65" s="387"/>
    </row>
    <row r="66" spans="1:74" ht="12.95" customHeight="1" x14ac:dyDescent="0.15">
      <c r="A66" s="389"/>
      <c r="B66" s="392"/>
      <c r="C66" s="392"/>
      <c r="D66" s="392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3"/>
      <c r="T66" s="393"/>
      <c r="U66" s="393"/>
      <c r="V66" s="393"/>
      <c r="W66" s="393"/>
      <c r="X66" s="393"/>
      <c r="Y66" s="393"/>
      <c r="Z66" s="393"/>
      <c r="AA66" s="393"/>
      <c r="AB66" s="387"/>
      <c r="AC66" s="387"/>
      <c r="AD66" s="387"/>
      <c r="AE66" s="387"/>
      <c r="AF66" s="387"/>
      <c r="AG66" s="387"/>
      <c r="AH66" s="387"/>
      <c r="AI66" s="387"/>
      <c r="AJ66" s="387"/>
      <c r="AK66" s="387"/>
      <c r="AL66" s="387"/>
      <c r="AM66" s="394"/>
      <c r="AN66" s="394"/>
      <c r="AO66" s="394"/>
      <c r="AP66" s="387"/>
      <c r="AQ66" s="387"/>
      <c r="AR66" s="387"/>
      <c r="AS66" s="387"/>
      <c r="AT66" s="387"/>
      <c r="AU66" s="387"/>
      <c r="AV66" s="387"/>
      <c r="AW66" s="387"/>
      <c r="AX66" s="387"/>
      <c r="AY66" s="387"/>
      <c r="AZ66" s="387"/>
      <c r="BA66" s="387"/>
      <c r="BB66" s="387"/>
      <c r="BC66" s="387"/>
      <c r="BD66" s="387"/>
      <c r="BE66" s="387"/>
      <c r="BF66" s="387"/>
      <c r="BG66" s="387"/>
      <c r="BH66" s="387"/>
      <c r="BI66" s="387"/>
      <c r="BJ66" s="387"/>
      <c r="BK66" s="387"/>
      <c r="BL66" s="387"/>
      <c r="BM66" s="387"/>
      <c r="BN66" s="387"/>
      <c r="BO66" s="387"/>
      <c r="BP66" s="387"/>
      <c r="BQ66" s="387"/>
      <c r="BR66" s="387"/>
      <c r="BS66" s="387"/>
      <c r="BT66" s="387"/>
      <c r="BU66" s="387"/>
      <c r="BV66" s="387"/>
    </row>
    <row r="67" spans="1:74" ht="12.95" customHeight="1" x14ac:dyDescent="0.15">
      <c r="A67" s="389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3"/>
      <c r="T67" s="393"/>
      <c r="U67" s="393"/>
      <c r="V67" s="393"/>
      <c r="W67" s="393"/>
      <c r="X67" s="393"/>
      <c r="Y67" s="393"/>
      <c r="Z67" s="393"/>
      <c r="AA67" s="393"/>
      <c r="AB67" s="387"/>
      <c r="AC67" s="387"/>
      <c r="AD67" s="387"/>
      <c r="AE67" s="387"/>
      <c r="AF67" s="387"/>
      <c r="AG67" s="387"/>
      <c r="AH67" s="387"/>
      <c r="AI67" s="387"/>
      <c r="AJ67" s="387"/>
      <c r="AK67" s="387"/>
      <c r="AL67" s="387"/>
      <c r="AM67" s="394"/>
      <c r="AN67" s="394"/>
      <c r="AO67" s="394"/>
      <c r="AP67" s="387"/>
      <c r="AQ67" s="387"/>
      <c r="AR67" s="387"/>
      <c r="AS67" s="387"/>
      <c r="AT67" s="387"/>
      <c r="AU67" s="387"/>
      <c r="AV67" s="387"/>
      <c r="AW67" s="387"/>
      <c r="AX67" s="387"/>
      <c r="AY67" s="387"/>
      <c r="AZ67" s="387"/>
      <c r="BA67" s="387"/>
      <c r="BB67" s="387"/>
      <c r="BC67" s="387"/>
      <c r="BD67" s="387"/>
      <c r="BE67" s="387"/>
      <c r="BF67" s="387"/>
      <c r="BG67" s="387"/>
      <c r="BH67" s="387"/>
      <c r="BI67" s="387"/>
      <c r="BJ67" s="387"/>
      <c r="BK67" s="387"/>
      <c r="BL67" s="387"/>
      <c r="BM67" s="387"/>
      <c r="BN67" s="387"/>
      <c r="BO67" s="387"/>
      <c r="BP67" s="387"/>
      <c r="BQ67" s="387"/>
      <c r="BR67" s="387"/>
      <c r="BS67" s="387"/>
      <c r="BT67" s="387"/>
      <c r="BU67" s="387"/>
      <c r="BV67" s="387"/>
    </row>
    <row r="68" spans="1:74" ht="12.95" customHeight="1" x14ac:dyDescent="0.15">
      <c r="A68" s="389"/>
      <c r="B68" s="392"/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3"/>
      <c r="T68" s="393"/>
      <c r="U68" s="393"/>
      <c r="V68" s="393"/>
      <c r="W68" s="393"/>
      <c r="X68" s="393"/>
      <c r="Y68" s="393"/>
      <c r="Z68" s="393"/>
      <c r="AA68" s="393"/>
      <c r="AB68" s="387"/>
      <c r="AC68" s="387"/>
      <c r="AD68" s="387"/>
      <c r="AE68" s="387"/>
      <c r="AF68" s="387"/>
      <c r="AG68" s="387"/>
      <c r="AH68" s="387"/>
      <c r="AI68" s="387"/>
      <c r="AJ68" s="387"/>
      <c r="AK68" s="387"/>
      <c r="AL68" s="387"/>
      <c r="AM68" s="394"/>
      <c r="AN68" s="394"/>
      <c r="AO68" s="394"/>
      <c r="AP68" s="387"/>
      <c r="AQ68" s="387"/>
      <c r="AR68" s="387"/>
      <c r="AS68" s="387"/>
      <c r="AT68" s="387"/>
      <c r="AU68" s="387"/>
      <c r="AV68" s="387"/>
      <c r="AW68" s="387"/>
      <c r="AX68" s="387"/>
      <c r="AY68" s="387"/>
      <c r="AZ68" s="387"/>
      <c r="BA68" s="387"/>
      <c r="BB68" s="387"/>
      <c r="BC68" s="387"/>
      <c r="BD68" s="387"/>
      <c r="BE68" s="387"/>
      <c r="BF68" s="387"/>
      <c r="BG68" s="387"/>
      <c r="BH68" s="387"/>
      <c r="BI68" s="387"/>
      <c r="BJ68" s="387"/>
      <c r="BK68" s="387"/>
      <c r="BL68" s="387"/>
      <c r="BM68" s="387"/>
      <c r="BN68" s="387"/>
      <c r="BO68" s="387"/>
      <c r="BP68" s="387"/>
      <c r="BQ68" s="387"/>
      <c r="BR68" s="387"/>
      <c r="BS68" s="387"/>
      <c r="BT68" s="387"/>
      <c r="BU68" s="387"/>
      <c r="BV68" s="387"/>
    </row>
    <row r="69" spans="1:74" ht="12.95" customHeight="1" x14ac:dyDescent="0.15">
      <c r="A69" s="389"/>
      <c r="B69" s="392"/>
      <c r="C69" s="392"/>
      <c r="D69" s="392"/>
      <c r="E69" s="392"/>
      <c r="F69" s="392"/>
      <c r="G69" s="392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3"/>
      <c r="T69" s="393"/>
      <c r="U69" s="393"/>
      <c r="V69" s="393"/>
      <c r="W69" s="393"/>
      <c r="X69" s="393"/>
      <c r="Y69" s="393"/>
      <c r="Z69" s="393"/>
      <c r="AA69" s="393"/>
      <c r="AB69" s="387"/>
      <c r="AC69" s="387"/>
      <c r="AD69" s="387"/>
      <c r="AE69" s="387"/>
      <c r="AF69" s="387"/>
      <c r="AG69" s="387"/>
      <c r="AH69" s="387"/>
      <c r="AI69" s="387"/>
      <c r="AJ69" s="387"/>
      <c r="AK69" s="387"/>
      <c r="AL69" s="387"/>
      <c r="AM69" s="394"/>
      <c r="AN69" s="394"/>
      <c r="AO69" s="394"/>
      <c r="AP69" s="387"/>
      <c r="AQ69" s="387"/>
      <c r="AR69" s="387"/>
      <c r="AS69" s="387"/>
      <c r="AT69" s="387"/>
      <c r="AU69" s="387"/>
      <c r="AV69" s="387"/>
      <c r="AW69" s="387"/>
      <c r="AX69" s="387"/>
      <c r="AY69" s="387"/>
      <c r="AZ69" s="387"/>
      <c r="BA69" s="387"/>
      <c r="BB69" s="387"/>
      <c r="BC69" s="387"/>
      <c r="BD69" s="387"/>
      <c r="BE69" s="387"/>
      <c r="BF69" s="387"/>
      <c r="BG69" s="387"/>
      <c r="BH69" s="387"/>
      <c r="BI69" s="387"/>
      <c r="BJ69" s="387"/>
      <c r="BK69" s="387"/>
      <c r="BL69" s="387"/>
      <c r="BM69" s="387"/>
      <c r="BN69" s="387"/>
      <c r="BO69" s="387"/>
      <c r="BP69" s="387"/>
      <c r="BQ69" s="387"/>
      <c r="BR69" s="387"/>
      <c r="BS69" s="387"/>
      <c r="BT69" s="387"/>
      <c r="BU69" s="387"/>
      <c r="BV69" s="387"/>
    </row>
    <row r="70" spans="1:74" ht="12.95" customHeight="1" x14ac:dyDescent="0.15">
      <c r="A70" s="389"/>
      <c r="B70" s="392"/>
      <c r="C70" s="392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3"/>
      <c r="T70" s="393"/>
      <c r="U70" s="393"/>
      <c r="V70" s="393"/>
      <c r="W70" s="393"/>
      <c r="X70" s="393"/>
      <c r="Y70" s="393"/>
      <c r="Z70" s="393"/>
      <c r="AA70" s="393"/>
      <c r="AB70" s="387"/>
      <c r="AC70" s="387"/>
      <c r="AD70" s="387"/>
      <c r="AE70" s="387"/>
      <c r="AF70" s="387"/>
      <c r="AG70" s="387"/>
      <c r="AH70" s="387"/>
      <c r="AI70" s="387"/>
      <c r="AJ70" s="387"/>
      <c r="AK70" s="387"/>
      <c r="AL70" s="387"/>
      <c r="AM70" s="394"/>
      <c r="AN70" s="394"/>
      <c r="AO70" s="394"/>
      <c r="AP70" s="387"/>
      <c r="AQ70" s="387"/>
      <c r="AR70" s="387"/>
      <c r="AS70" s="387"/>
      <c r="AT70" s="387"/>
      <c r="AU70" s="387"/>
      <c r="AV70" s="387"/>
      <c r="AW70" s="387"/>
      <c r="AX70" s="387"/>
      <c r="AY70" s="387"/>
      <c r="AZ70" s="387"/>
      <c r="BA70" s="387"/>
      <c r="BB70" s="387"/>
      <c r="BC70" s="387"/>
      <c r="BD70" s="387"/>
      <c r="BE70" s="387"/>
      <c r="BF70" s="387"/>
      <c r="BG70" s="387"/>
      <c r="BH70" s="387"/>
      <c r="BI70" s="387"/>
      <c r="BJ70" s="387"/>
      <c r="BK70" s="387"/>
      <c r="BL70" s="387"/>
      <c r="BM70" s="387"/>
      <c r="BN70" s="387"/>
      <c r="BO70" s="387"/>
      <c r="BP70" s="387"/>
      <c r="BQ70" s="387"/>
      <c r="BR70" s="387"/>
      <c r="BS70" s="387"/>
      <c r="BT70" s="387"/>
      <c r="BU70" s="387"/>
      <c r="BV70" s="387"/>
    </row>
    <row r="71" spans="1:74" ht="12.95" customHeight="1" x14ac:dyDescent="0.15">
      <c r="A71" s="389"/>
      <c r="B71" s="392"/>
      <c r="C71" s="392"/>
      <c r="D71" s="392"/>
      <c r="E71" s="392"/>
      <c r="F71" s="392"/>
      <c r="G71" s="392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3"/>
      <c r="T71" s="393"/>
      <c r="U71" s="393"/>
      <c r="V71" s="393"/>
      <c r="W71" s="393"/>
      <c r="X71" s="393"/>
      <c r="Y71" s="393"/>
      <c r="Z71" s="393"/>
      <c r="AA71" s="393"/>
      <c r="AB71" s="387"/>
      <c r="AC71" s="387"/>
      <c r="AD71" s="387"/>
      <c r="AE71" s="387"/>
      <c r="AF71" s="387"/>
      <c r="AG71" s="387"/>
      <c r="AH71" s="387"/>
      <c r="AI71" s="387"/>
      <c r="AJ71" s="387"/>
      <c r="AK71" s="387"/>
      <c r="AL71" s="387"/>
      <c r="AM71" s="394"/>
      <c r="AN71" s="394"/>
      <c r="AO71" s="394"/>
      <c r="AP71" s="387"/>
      <c r="AQ71" s="387"/>
      <c r="AR71" s="387"/>
      <c r="AS71" s="387"/>
      <c r="AT71" s="387"/>
      <c r="AU71" s="387"/>
      <c r="AV71" s="387"/>
      <c r="AW71" s="387"/>
      <c r="AX71" s="387"/>
      <c r="AY71" s="387"/>
      <c r="AZ71" s="387"/>
      <c r="BA71" s="387"/>
      <c r="BB71" s="387"/>
      <c r="BC71" s="387"/>
      <c r="BD71" s="387"/>
      <c r="BE71" s="387"/>
      <c r="BF71" s="387"/>
      <c r="BG71" s="387"/>
      <c r="BH71" s="387"/>
      <c r="BI71" s="387"/>
      <c r="BJ71" s="387"/>
      <c r="BK71" s="387"/>
      <c r="BL71" s="387"/>
      <c r="BM71" s="387"/>
      <c r="BN71" s="387"/>
      <c r="BO71" s="387"/>
      <c r="BP71" s="387"/>
      <c r="BQ71" s="387"/>
      <c r="BR71" s="387"/>
      <c r="BS71" s="387"/>
      <c r="BT71" s="387"/>
      <c r="BU71" s="387"/>
      <c r="BV71" s="387"/>
    </row>
    <row r="72" spans="1:74" ht="12.95" customHeight="1" x14ac:dyDescent="0.15">
      <c r="A72" s="389"/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3"/>
      <c r="T72" s="393"/>
      <c r="U72" s="393"/>
      <c r="V72" s="393"/>
      <c r="W72" s="393"/>
      <c r="X72" s="393"/>
      <c r="Y72" s="393"/>
      <c r="Z72" s="393"/>
      <c r="AA72" s="393"/>
      <c r="AB72" s="387"/>
      <c r="AC72" s="387"/>
      <c r="AD72" s="387"/>
      <c r="AE72" s="387"/>
      <c r="AF72" s="387"/>
      <c r="AG72" s="387"/>
      <c r="AH72" s="387"/>
      <c r="AI72" s="387"/>
      <c r="AJ72" s="387"/>
      <c r="AK72" s="387"/>
      <c r="AL72" s="387"/>
      <c r="AM72" s="394"/>
      <c r="AN72" s="394"/>
      <c r="AO72" s="394"/>
      <c r="AP72" s="387"/>
      <c r="AQ72" s="387"/>
      <c r="AR72" s="387"/>
      <c r="AS72" s="387"/>
      <c r="AT72" s="387"/>
      <c r="AU72" s="387"/>
      <c r="AV72" s="387"/>
      <c r="AW72" s="387"/>
      <c r="AX72" s="387"/>
      <c r="AY72" s="387"/>
      <c r="AZ72" s="387"/>
      <c r="BA72" s="387"/>
      <c r="BB72" s="387"/>
      <c r="BC72" s="387"/>
      <c r="BD72" s="387"/>
      <c r="BE72" s="387"/>
      <c r="BF72" s="387"/>
      <c r="BG72" s="387"/>
      <c r="BH72" s="387"/>
      <c r="BI72" s="387"/>
      <c r="BJ72" s="387"/>
      <c r="BK72" s="387"/>
      <c r="BL72" s="387"/>
      <c r="BM72" s="387"/>
      <c r="BN72" s="387"/>
      <c r="BO72" s="387"/>
      <c r="BP72" s="387"/>
      <c r="BQ72" s="387"/>
      <c r="BR72" s="387"/>
      <c r="BS72" s="387"/>
      <c r="BT72" s="387"/>
      <c r="BU72" s="387"/>
      <c r="BV72" s="387"/>
    </row>
    <row r="73" spans="1:74" ht="12.95" customHeight="1" x14ac:dyDescent="0.15">
      <c r="A73" s="389"/>
      <c r="B73" s="392"/>
      <c r="C73" s="392"/>
      <c r="D73" s="392"/>
      <c r="E73" s="392"/>
      <c r="F73" s="392"/>
      <c r="G73" s="392"/>
      <c r="H73" s="392"/>
      <c r="I73" s="392"/>
      <c r="J73" s="392"/>
      <c r="K73" s="392"/>
      <c r="L73" s="392"/>
      <c r="M73" s="392"/>
      <c r="N73" s="392"/>
      <c r="O73" s="392"/>
      <c r="P73" s="392"/>
      <c r="Q73" s="392"/>
      <c r="R73" s="392"/>
      <c r="S73" s="393"/>
      <c r="T73" s="393"/>
      <c r="U73" s="393"/>
      <c r="V73" s="393"/>
      <c r="W73" s="393"/>
      <c r="X73" s="393"/>
      <c r="Y73" s="393"/>
      <c r="Z73" s="393"/>
      <c r="AA73" s="393"/>
      <c r="AB73" s="387"/>
      <c r="AC73" s="387"/>
      <c r="AD73" s="387"/>
      <c r="AE73" s="387"/>
      <c r="AF73" s="387"/>
      <c r="AG73" s="387"/>
      <c r="AH73" s="387"/>
      <c r="AI73" s="387"/>
      <c r="AJ73" s="387"/>
      <c r="AK73" s="387"/>
      <c r="AL73" s="387"/>
      <c r="AM73" s="394"/>
      <c r="AN73" s="394"/>
      <c r="AO73" s="394"/>
      <c r="AP73" s="387"/>
      <c r="AQ73" s="387"/>
      <c r="AR73" s="387"/>
      <c r="AS73" s="387"/>
      <c r="AT73" s="387"/>
      <c r="AU73" s="387"/>
      <c r="AV73" s="387"/>
      <c r="AW73" s="387"/>
      <c r="AX73" s="387"/>
      <c r="AY73" s="387"/>
      <c r="AZ73" s="387"/>
      <c r="BA73" s="387"/>
      <c r="BB73" s="387"/>
      <c r="BC73" s="387"/>
      <c r="BD73" s="387"/>
      <c r="BE73" s="387"/>
      <c r="BF73" s="387"/>
      <c r="BG73" s="387"/>
      <c r="BH73" s="387"/>
      <c r="BI73" s="387"/>
      <c r="BJ73" s="387"/>
      <c r="BK73" s="387"/>
      <c r="BL73" s="387"/>
      <c r="BM73" s="387"/>
      <c r="BN73" s="387"/>
      <c r="BO73" s="387"/>
      <c r="BP73" s="387"/>
      <c r="BQ73" s="387"/>
      <c r="BR73" s="387"/>
      <c r="BS73" s="387"/>
      <c r="BT73" s="387"/>
      <c r="BU73" s="387"/>
      <c r="BV73" s="387"/>
    </row>
    <row r="74" spans="1:74" ht="12.95" customHeight="1" x14ac:dyDescent="0.15">
      <c r="A74" s="389"/>
      <c r="B74" s="389"/>
      <c r="C74" s="389"/>
      <c r="D74" s="389"/>
      <c r="E74" s="389"/>
      <c r="F74" s="389"/>
      <c r="G74" s="389"/>
      <c r="H74" s="389"/>
      <c r="I74" s="389"/>
      <c r="J74" s="389"/>
      <c r="K74" s="389"/>
      <c r="L74" s="389"/>
      <c r="M74" s="389"/>
      <c r="N74" s="389"/>
      <c r="O74" s="389"/>
      <c r="P74" s="389"/>
      <c r="Q74" s="389"/>
      <c r="R74" s="389"/>
      <c r="S74" s="390"/>
      <c r="T74" s="390"/>
      <c r="U74" s="390"/>
      <c r="V74" s="390"/>
      <c r="W74" s="390"/>
      <c r="X74" s="390"/>
      <c r="Y74" s="390"/>
      <c r="Z74" s="390"/>
      <c r="AA74" s="390"/>
      <c r="AB74" s="387"/>
      <c r="AC74" s="387"/>
      <c r="AD74" s="387"/>
      <c r="AE74" s="387"/>
      <c r="AF74" s="387"/>
      <c r="AG74" s="387"/>
      <c r="AH74" s="387"/>
      <c r="AI74" s="387"/>
      <c r="AJ74" s="387"/>
      <c r="AK74" s="387"/>
      <c r="AL74" s="387"/>
      <c r="AM74" s="391"/>
      <c r="AN74" s="391"/>
      <c r="AO74" s="391"/>
      <c r="AP74" s="387"/>
      <c r="AQ74" s="387"/>
      <c r="AR74" s="387"/>
      <c r="AS74" s="387"/>
      <c r="AT74" s="387"/>
      <c r="AU74" s="387"/>
      <c r="AV74" s="387"/>
      <c r="AW74" s="387"/>
      <c r="AX74" s="387"/>
      <c r="AY74" s="387"/>
      <c r="AZ74" s="387"/>
      <c r="BA74" s="387"/>
      <c r="BB74" s="387"/>
      <c r="BC74" s="387"/>
      <c r="BD74" s="387"/>
      <c r="BE74" s="387"/>
      <c r="BF74" s="387"/>
      <c r="BG74" s="387"/>
      <c r="BH74" s="387"/>
      <c r="BI74" s="387"/>
      <c r="BJ74" s="387"/>
      <c r="BK74" s="387"/>
      <c r="BL74" s="387"/>
      <c r="BM74" s="387"/>
      <c r="BN74" s="387"/>
      <c r="BO74" s="387"/>
      <c r="BP74" s="387"/>
      <c r="BQ74" s="387"/>
      <c r="BR74" s="387"/>
      <c r="BS74" s="387"/>
      <c r="BT74" s="387"/>
      <c r="BU74" s="387"/>
      <c r="BV74" s="387"/>
    </row>
    <row r="75" spans="1:74" ht="12.95" customHeight="1" x14ac:dyDescent="0.15">
      <c r="A75" s="389"/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390"/>
      <c r="T75" s="390"/>
      <c r="U75" s="390"/>
      <c r="V75" s="390"/>
      <c r="W75" s="390"/>
      <c r="X75" s="390"/>
      <c r="Y75" s="390"/>
      <c r="Z75" s="390"/>
      <c r="AA75" s="390"/>
      <c r="AB75" s="387"/>
      <c r="AC75" s="387"/>
      <c r="AD75" s="387"/>
      <c r="AE75" s="387"/>
      <c r="AF75" s="387"/>
      <c r="AG75" s="387"/>
      <c r="AH75" s="387"/>
      <c r="AI75" s="387"/>
      <c r="AJ75" s="387"/>
      <c r="AK75" s="387"/>
      <c r="AL75" s="387"/>
      <c r="AM75" s="391"/>
      <c r="AN75" s="391"/>
      <c r="AO75" s="391"/>
      <c r="AP75" s="387"/>
      <c r="AQ75" s="387"/>
      <c r="AR75" s="387"/>
      <c r="AS75" s="387"/>
      <c r="AT75" s="387"/>
      <c r="AU75" s="387"/>
      <c r="AV75" s="387"/>
      <c r="AW75" s="387"/>
      <c r="AX75" s="387"/>
      <c r="AY75" s="387"/>
      <c r="AZ75" s="387"/>
      <c r="BA75" s="387"/>
      <c r="BB75" s="387"/>
      <c r="BC75" s="387"/>
      <c r="BD75" s="387"/>
      <c r="BE75" s="387"/>
      <c r="BF75" s="387"/>
      <c r="BG75" s="387"/>
      <c r="BH75" s="387"/>
      <c r="BI75" s="387"/>
      <c r="BJ75" s="387"/>
      <c r="BK75" s="387"/>
      <c r="BL75" s="387"/>
      <c r="BM75" s="387"/>
      <c r="BN75" s="387"/>
      <c r="BO75" s="387"/>
      <c r="BP75" s="387"/>
      <c r="BQ75" s="387"/>
      <c r="BR75" s="387"/>
      <c r="BS75" s="387"/>
      <c r="BT75" s="387"/>
      <c r="BU75" s="387"/>
      <c r="BV75" s="387"/>
    </row>
    <row r="76" spans="1:74" ht="12.95" customHeight="1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80"/>
      <c r="T76" s="80"/>
      <c r="U76" s="80"/>
      <c r="V76" s="80"/>
      <c r="W76" s="80"/>
      <c r="X76" s="80"/>
      <c r="Y76" s="80"/>
      <c r="Z76" s="80"/>
      <c r="AA76" s="80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81"/>
      <c r="AN76" s="81"/>
      <c r="AO76" s="8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</row>
    <row r="77" spans="1:74" ht="12.95" customHeight="1" x14ac:dyDescent="0.15">
      <c r="A77" s="389"/>
      <c r="B77" s="389"/>
      <c r="C77" s="389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79"/>
      <c r="W77" s="79"/>
      <c r="X77" s="79"/>
      <c r="Y77" s="79"/>
      <c r="Z77" s="79"/>
      <c r="AA77" s="79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81"/>
      <c r="AN77" s="81"/>
      <c r="AO77" s="8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</row>
    <row r="78" spans="1:74" ht="12.95" customHeight="1" x14ac:dyDescent="0.15">
      <c r="A78" s="389"/>
      <c r="B78" s="389"/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</row>
    <row r="79" spans="1:74" ht="12.95" customHeight="1" x14ac:dyDescent="0.15">
      <c r="A79" s="389"/>
      <c r="B79" s="389"/>
      <c r="C79" s="389"/>
      <c r="D79" s="389"/>
      <c r="E79" s="389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8"/>
      <c r="R79" s="388"/>
      <c r="S79" s="388"/>
      <c r="T79" s="388"/>
      <c r="U79" s="388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</row>
    <row r="80" spans="1:74" ht="12.95" customHeight="1" x14ac:dyDescent="0.15">
      <c r="A80" s="389"/>
      <c r="B80" s="389"/>
      <c r="C80" s="389"/>
      <c r="D80" s="389"/>
      <c r="E80" s="389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8"/>
      <c r="R80" s="388"/>
      <c r="S80" s="388"/>
      <c r="T80" s="388"/>
      <c r="U80" s="388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</row>
    <row r="81" spans="1:74" ht="12.95" customHeight="1" x14ac:dyDescent="0.15">
      <c r="A81" s="389"/>
      <c r="B81" s="389"/>
      <c r="C81" s="389"/>
      <c r="D81" s="389"/>
      <c r="E81" s="389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8"/>
      <c r="R81" s="388"/>
      <c r="S81" s="388"/>
      <c r="T81" s="388"/>
      <c r="U81" s="388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</row>
    <row r="82" spans="1:74" ht="12.95" customHeight="1" x14ac:dyDescent="0.15">
      <c r="A82" s="389"/>
      <c r="B82" s="389"/>
      <c r="C82" s="389"/>
      <c r="D82" s="389"/>
      <c r="E82" s="389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8"/>
      <c r="R82" s="388"/>
      <c r="S82" s="388"/>
      <c r="T82" s="388"/>
      <c r="U82" s="388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</row>
    <row r="83" spans="1:74" ht="12.95" customHeight="1" x14ac:dyDescent="0.15">
      <c r="A83" s="389"/>
      <c r="B83" s="389"/>
      <c r="C83" s="389"/>
      <c r="D83" s="389"/>
      <c r="E83" s="389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8"/>
      <c r="R83" s="388"/>
      <c r="S83" s="388"/>
      <c r="T83" s="388"/>
      <c r="U83" s="388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</row>
    <row r="84" spans="1:74" ht="12.95" customHeight="1" x14ac:dyDescent="0.15">
      <c r="A84" s="389"/>
      <c r="B84" s="389"/>
      <c r="C84" s="389"/>
      <c r="D84" s="389"/>
      <c r="E84" s="389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8"/>
      <c r="R84" s="388"/>
      <c r="S84" s="388"/>
      <c r="T84" s="388"/>
      <c r="U84" s="388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</row>
    <row r="85" spans="1:74" ht="12.95" customHeight="1" x14ac:dyDescent="0.15">
      <c r="A85" s="389"/>
      <c r="B85" s="389"/>
      <c r="C85" s="389"/>
      <c r="D85" s="389"/>
      <c r="E85" s="389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8"/>
      <c r="R85" s="388"/>
      <c r="S85" s="388"/>
      <c r="T85" s="388"/>
      <c r="U85" s="388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</row>
    <row r="86" spans="1:74" ht="12.95" customHeight="1" x14ac:dyDescent="0.15">
      <c r="A86" s="389"/>
      <c r="B86" s="389"/>
      <c r="C86" s="389"/>
      <c r="D86" s="389"/>
      <c r="E86" s="389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8"/>
      <c r="R86" s="388"/>
      <c r="S86" s="388"/>
      <c r="T86" s="388"/>
      <c r="U86" s="388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</row>
    <row r="87" spans="1:74" ht="12.95" customHeight="1" x14ac:dyDescent="0.15">
      <c r="A87" s="389"/>
      <c r="B87" s="389"/>
      <c r="C87" s="389"/>
      <c r="D87" s="389"/>
      <c r="E87" s="389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8"/>
      <c r="R87" s="388"/>
      <c r="S87" s="388"/>
      <c r="T87" s="388"/>
      <c r="U87" s="388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</row>
    <row r="88" spans="1:74" ht="12.95" customHeight="1" x14ac:dyDescent="0.15">
      <c r="A88" s="389"/>
      <c r="B88" s="389"/>
      <c r="C88" s="389"/>
      <c r="D88" s="389"/>
      <c r="E88" s="389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8"/>
      <c r="R88" s="388"/>
      <c r="S88" s="388"/>
      <c r="T88" s="388"/>
      <c r="U88" s="388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</row>
    <row r="89" spans="1:74" ht="12.95" customHeight="1" x14ac:dyDescent="0.15">
      <c r="A89" s="386"/>
      <c r="B89" s="386"/>
      <c r="C89" s="386"/>
      <c r="D89" s="386"/>
      <c r="E89" s="386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8"/>
      <c r="R89" s="388"/>
      <c r="S89" s="388"/>
      <c r="T89" s="388"/>
      <c r="U89" s="388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</row>
    <row r="90" spans="1:74" ht="12.95" customHeight="1" x14ac:dyDescent="0.15">
      <c r="A90" s="386"/>
      <c r="B90" s="386"/>
      <c r="C90" s="386"/>
      <c r="D90" s="386"/>
      <c r="E90" s="386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8"/>
      <c r="R90" s="388"/>
      <c r="S90" s="388"/>
      <c r="T90" s="388"/>
      <c r="U90" s="388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</row>
    <row r="91" spans="1:74" ht="12.95" customHeight="1" x14ac:dyDescent="0.15">
      <c r="A91" s="389"/>
      <c r="B91" s="389"/>
      <c r="C91" s="389"/>
      <c r="D91" s="389"/>
      <c r="E91" s="389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8"/>
      <c r="R91" s="388"/>
      <c r="S91" s="388"/>
      <c r="T91" s="388"/>
      <c r="U91" s="388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384"/>
      <c r="AO91" s="384"/>
      <c r="AP91" s="384"/>
      <c r="AQ91" s="384"/>
      <c r="AR91" s="384"/>
      <c r="AS91" s="384"/>
      <c r="AT91" s="384"/>
      <c r="AU91" s="384"/>
      <c r="AV91" s="384"/>
      <c r="AW91" s="384"/>
      <c r="AX91" s="384"/>
      <c r="AY91" s="385"/>
      <c r="AZ91" s="385"/>
      <c r="BA91" s="385"/>
      <c r="BB91" s="385"/>
      <c r="BC91" s="385"/>
      <c r="BD91" s="385"/>
      <c r="BE91" s="385"/>
      <c r="BF91" s="385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8"/>
      <c r="BS91" s="68"/>
      <c r="BT91" s="68"/>
      <c r="BU91" s="68"/>
      <c r="BV91" s="68"/>
    </row>
    <row r="92" spans="1:74" ht="12.95" customHeight="1" x14ac:dyDescent="0.15">
      <c r="A92" s="389"/>
      <c r="B92" s="389"/>
      <c r="C92" s="389"/>
      <c r="D92" s="389"/>
      <c r="E92" s="389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8"/>
      <c r="R92" s="388"/>
      <c r="S92" s="388"/>
      <c r="T92" s="388"/>
      <c r="U92" s="388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382"/>
      <c r="AO92" s="382"/>
      <c r="AP92" s="382"/>
      <c r="AQ92" s="383"/>
      <c r="AR92" s="383"/>
      <c r="AS92" s="383"/>
      <c r="AT92" s="383"/>
      <c r="AU92" s="383"/>
      <c r="AV92" s="383"/>
      <c r="AW92" s="383"/>
      <c r="AX92" s="383"/>
      <c r="AY92" s="383"/>
      <c r="AZ92" s="383"/>
      <c r="BA92" s="383"/>
      <c r="BB92" s="383"/>
      <c r="BC92" s="383"/>
      <c r="BD92" s="383"/>
      <c r="BE92" s="383"/>
      <c r="BF92" s="383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8"/>
      <c r="BR92" s="66"/>
      <c r="BS92" s="68"/>
      <c r="BT92" s="68"/>
      <c r="BU92" s="68"/>
      <c r="BV92" s="68"/>
    </row>
    <row r="93" spans="1:74" ht="12.95" customHeight="1" x14ac:dyDescent="0.15">
      <c r="A93" s="379"/>
      <c r="B93" s="379"/>
      <c r="C93" s="379"/>
      <c r="D93" s="379"/>
      <c r="E93" s="379"/>
      <c r="F93" s="380"/>
      <c r="G93" s="380"/>
      <c r="H93" s="380"/>
      <c r="I93" s="380"/>
      <c r="J93" s="380"/>
      <c r="K93" s="380"/>
      <c r="L93" s="380"/>
      <c r="M93" s="380"/>
      <c r="N93" s="380"/>
      <c r="O93" s="380"/>
      <c r="P93" s="380"/>
      <c r="Q93" s="381"/>
      <c r="R93" s="381"/>
      <c r="S93" s="381"/>
      <c r="T93" s="381"/>
      <c r="U93" s="381"/>
      <c r="AN93" s="382"/>
      <c r="AO93" s="382"/>
      <c r="AP93" s="382"/>
      <c r="AQ93" s="383"/>
      <c r="AR93" s="383"/>
      <c r="AS93" s="383"/>
      <c r="AT93" s="383"/>
      <c r="AU93" s="383"/>
      <c r="AV93" s="383"/>
      <c r="AW93" s="383"/>
      <c r="AX93" s="383"/>
      <c r="AY93" s="383"/>
      <c r="AZ93" s="383"/>
      <c r="BA93" s="383"/>
      <c r="BB93" s="383"/>
      <c r="BC93" s="383"/>
      <c r="BD93" s="383"/>
      <c r="BE93" s="383"/>
      <c r="BF93" s="383"/>
    </row>
    <row r="94" spans="1:74" ht="12.95" customHeight="1" x14ac:dyDescent="0.15">
      <c r="A94" s="379"/>
      <c r="B94" s="379"/>
      <c r="C94" s="379"/>
      <c r="D94" s="379"/>
      <c r="E94" s="379"/>
      <c r="F94" s="380"/>
      <c r="G94" s="380"/>
      <c r="H94" s="380"/>
      <c r="I94" s="380"/>
      <c r="J94" s="380"/>
      <c r="K94" s="380"/>
      <c r="L94" s="380"/>
      <c r="M94" s="380"/>
      <c r="N94" s="380"/>
      <c r="O94" s="380"/>
      <c r="P94" s="380"/>
      <c r="Q94" s="381"/>
      <c r="R94" s="381"/>
      <c r="S94" s="381"/>
      <c r="T94" s="381"/>
      <c r="U94" s="381"/>
      <c r="AN94" s="382"/>
      <c r="AO94" s="382"/>
      <c r="AP94" s="382"/>
      <c r="AQ94" s="383"/>
      <c r="AR94" s="383"/>
      <c r="AS94" s="383"/>
      <c r="AT94" s="383"/>
      <c r="AU94" s="383"/>
      <c r="AV94" s="383"/>
      <c r="AW94" s="383"/>
      <c r="AX94" s="383"/>
      <c r="AY94" s="383"/>
      <c r="AZ94" s="383"/>
      <c r="BA94" s="383"/>
      <c r="BB94" s="383"/>
      <c r="BC94" s="383"/>
      <c r="BD94" s="383"/>
      <c r="BE94" s="383"/>
      <c r="BF94" s="383"/>
    </row>
  </sheetData>
  <sheetProtection algorithmName="SHA-512" hashValue="dUnYN624lnhtF6cDBFv1em9TJ0Yq1C/msKIdcHPfoGBPDb1/Mg7H/zZYmAHuA5rYUVnip4fhogDw3lW0WI2bBg==" saltValue="AWtrdc43Tj1PSR2OGfiPiQ==" spinCount="100000" sheet="1" objects="1" selectLockedCells="1"/>
  <mergeCells count="281">
    <mergeCell ref="A1:H2"/>
    <mergeCell ref="AF1:AQ2"/>
    <mergeCell ref="BL2:BO2"/>
    <mergeCell ref="BQ2:BR2"/>
    <mergeCell ref="BT2:BU2"/>
    <mergeCell ref="B4:S5"/>
    <mergeCell ref="T4:V5"/>
    <mergeCell ref="AA4:AL4"/>
    <mergeCell ref="AP4:AU7"/>
    <mergeCell ref="BB4:BD4"/>
    <mergeCell ref="BE4:BK4"/>
    <mergeCell ref="AA5:AL7"/>
    <mergeCell ref="F6:S6"/>
    <mergeCell ref="BD7:BS10"/>
    <mergeCell ref="BT7:BU10"/>
    <mergeCell ref="A8:W8"/>
    <mergeCell ref="AY5:BA6"/>
    <mergeCell ref="BD5:BU6"/>
    <mergeCell ref="BE11:BU11"/>
    <mergeCell ref="X8:AD8"/>
    <mergeCell ref="AE8:AL8"/>
    <mergeCell ref="BV8:BV9"/>
    <mergeCell ref="A9:W10"/>
    <mergeCell ref="X9:AD10"/>
    <mergeCell ref="AE9:AL10"/>
    <mergeCell ref="A11:N11"/>
    <mergeCell ref="AF11:AH11"/>
    <mergeCell ref="AI11:AL11"/>
    <mergeCell ref="AY11:BB11"/>
    <mergeCell ref="AY7:BA10"/>
    <mergeCell ref="BC14:BF14"/>
    <mergeCell ref="A15:A16"/>
    <mergeCell ref="BL15:BV16"/>
    <mergeCell ref="B15:AC16"/>
    <mergeCell ref="AD15:AL16"/>
    <mergeCell ref="AM15:AW16"/>
    <mergeCell ref="AX15:AZ16"/>
    <mergeCell ref="BA15:BK16"/>
    <mergeCell ref="BO12:BU12"/>
    <mergeCell ref="A12:N13"/>
    <mergeCell ref="AF12:AH13"/>
    <mergeCell ref="AI12:AL13"/>
    <mergeCell ref="BD12:BJ12"/>
    <mergeCell ref="A17:A18"/>
    <mergeCell ref="BA17:BK18"/>
    <mergeCell ref="BL17:BV18"/>
    <mergeCell ref="BA19:BK20"/>
    <mergeCell ref="BL19:BV20"/>
    <mergeCell ref="B17:AC18"/>
    <mergeCell ref="AD17:AL18"/>
    <mergeCell ref="AM17:AW18"/>
    <mergeCell ref="AX17:AZ18"/>
    <mergeCell ref="A21:A22"/>
    <mergeCell ref="BA21:BK22"/>
    <mergeCell ref="BL21:BV22"/>
    <mergeCell ref="A19:A20"/>
    <mergeCell ref="B19:AC20"/>
    <mergeCell ref="AD19:AL20"/>
    <mergeCell ref="AM19:AW20"/>
    <mergeCell ref="AX19:AZ20"/>
    <mergeCell ref="B21:AC22"/>
    <mergeCell ref="AD21:AL22"/>
    <mergeCell ref="AM21:AW22"/>
    <mergeCell ref="AX21:AZ22"/>
    <mergeCell ref="BL27:BV28"/>
    <mergeCell ref="BA23:BK24"/>
    <mergeCell ref="BL23:BV24"/>
    <mergeCell ref="A25:A26"/>
    <mergeCell ref="BA25:BK26"/>
    <mergeCell ref="BL25:BV26"/>
    <mergeCell ref="A23:A24"/>
    <mergeCell ref="B23:AC24"/>
    <mergeCell ref="AD23:AL24"/>
    <mergeCell ref="AM23:AW24"/>
    <mergeCell ref="AX23:AZ24"/>
    <mergeCell ref="A30:E31"/>
    <mergeCell ref="F30:P31"/>
    <mergeCell ref="Q30:U31"/>
    <mergeCell ref="V30:AL31"/>
    <mergeCell ref="A32:E33"/>
    <mergeCell ref="F32:P33"/>
    <mergeCell ref="Q32:U33"/>
    <mergeCell ref="V32:AL33"/>
    <mergeCell ref="BA27:BK28"/>
    <mergeCell ref="Q36:U37"/>
    <mergeCell ref="V36:AL37"/>
    <mergeCell ref="A38:E39"/>
    <mergeCell ref="F38:P39"/>
    <mergeCell ref="Q38:U39"/>
    <mergeCell ref="V38:AL39"/>
    <mergeCell ref="AY33:BJ33"/>
    <mergeCell ref="BK33:BV33"/>
    <mergeCell ref="A34:E35"/>
    <mergeCell ref="F34:P35"/>
    <mergeCell ref="Q34:U35"/>
    <mergeCell ref="V34:AL35"/>
    <mergeCell ref="AY34:BJ37"/>
    <mergeCell ref="BK34:BV37"/>
    <mergeCell ref="A36:E37"/>
    <mergeCell ref="F36:P37"/>
    <mergeCell ref="AY38:BP38"/>
    <mergeCell ref="BQ38:BV38"/>
    <mergeCell ref="AY39:BP42"/>
    <mergeCell ref="BQ39:BV42"/>
    <mergeCell ref="A40:E41"/>
    <mergeCell ref="F40:P41"/>
    <mergeCell ref="Q40:U41"/>
    <mergeCell ref="V40:AL41"/>
    <mergeCell ref="A42:E43"/>
    <mergeCell ref="F42:P43"/>
    <mergeCell ref="Q42:U43"/>
    <mergeCell ref="V42:AL43"/>
    <mergeCell ref="BI43:BP43"/>
    <mergeCell ref="BQ43:BV43"/>
    <mergeCell ref="A44:E45"/>
    <mergeCell ref="F44:P45"/>
    <mergeCell ref="Q44:U45"/>
    <mergeCell ref="V44:AL45"/>
    <mergeCell ref="AN44:AP44"/>
    <mergeCell ref="AQ44:AX44"/>
    <mergeCell ref="BN44:BN45"/>
    <mergeCell ref="BO44:BO45"/>
    <mergeCell ref="BP44:BP45"/>
    <mergeCell ref="BQ44:BV45"/>
    <mergeCell ref="AN45:AP45"/>
    <mergeCell ref="AQ45:AX45"/>
    <mergeCell ref="AY45:BF45"/>
    <mergeCell ref="AY44:BF44"/>
    <mergeCell ref="BI44:BI45"/>
    <mergeCell ref="BJ44:BJ45"/>
    <mergeCell ref="BK44:BK45"/>
    <mergeCell ref="BL44:BL45"/>
    <mergeCell ref="BM44:BM45"/>
    <mergeCell ref="AY46:BF46"/>
    <mergeCell ref="BQ46:BV47"/>
    <mergeCell ref="AN47:AP47"/>
    <mergeCell ref="AQ47:AX47"/>
    <mergeCell ref="AY47:BF47"/>
    <mergeCell ref="A48:H49"/>
    <mergeCell ref="AF48:AQ49"/>
    <mergeCell ref="BL49:BO49"/>
    <mergeCell ref="BQ49:BR49"/>
    <mergeCell ref="BT49:BU49"/>
    <mergeCell ref="A46:E47"/>
    <mergeCell ref="F46:P47"/>
    <mergeCell ref="Q46:U47"/>
    <mergeCell ref="V46:AL47"/>
    <mergeCell ref="AN46:AP46"/>
    <mergeCell ref="AQ46:AX46"/>
    <mergeCell ref="AY54:BB57"/>
    <mergeCell ref="BD54:BU57"/>
    <mergeCell ref="A55:W55"/>
    <mergeCell ref="X55:AD55"/>
    <mergeCell ref="AE55:AL55"/>
    <mergeCell ref="A56:W57"/>
    <mergeCell ref="X56:AD57"/>
    <mergeCell ref="AE56:AL57"/>
    <mergeCell ref="BD50:BJ50"/>
    <mergeCell ref="C51:R52"/>
    <mergeCell ref="T51:V52"/>
    <mergeCell ref="AA51:AL51"/>
    <mergeCell ref="BE51:BK51"/>
    <mergeCell ref="AA52:AL54"/>
    <mergeCell ref="AY52:BB53"/>
    <mergeCell ref="BD52:BU52"/>
    <mergeCell ref="F53:S53"/>
    <mergeCell ref="BD53:BU53"/>
    <mergeCell ref="A58:N58"/>
    <mergeCell ref="AF58:AH58"/>
    <mergeCell ref="AI58:AL58"/>
    <mergeCell ref="AY58:BB58"/>
    <mergeCell ref="BF58:BU58"/>
    <mergeCell ref="A59:N60"/>
    <mergeCell ref="AF59:AH60"/>
    <mergeCell ref="AI59:AL60"/>
    <mergeCell ref="AY59:BB59"/>
    <mergeCell ref="BD59:BJ59"/>
    <mergeCell ref="BO59:BU59"/>
    <mergeCell ref="A64:A65"/>
    <mergeCell ref="B64:R65"/>
    <mergeCell ref="S64:AA65"/>
    <mergeCell ref="AB64:AL65"/>
    <mergeCell ref="AM64:AO65"/>
    <mergeCell ref="AP64:AZ65"/>
    <mergeCell ref="BA64:BK65"/>
    <mergeCell ref="BL59:BM59"/>
    <mergeCell ref="BL64:BV65"/>
    <mergeCell ref="A62:A63"/>
    <mergeCell ref="B62:R63"/>
    <mergeCell ref="S62:AA63"/>
    <mergeCell ref="AB62:AL63"/>
    <mergeCell ref="AM62:AO63"/>
    <mergeCell ref="AP62:AZ63"/>
    <mergeCell ref="BA62:BK62"/>
    <mergeCell ref="BL62:BV63"/>
    <mergeCell ref="BA63:BK63"/>
    <mergeCell ref="A66:A67"/>
    <mergeCell ref="B66:R67"/>
    <mergeCell ref="S66:AA67"/>
    <mergeCell ref="AB66:AL67"/>
    <mergeCell ref="AM66:AO67"/>
    <mergeCell ref="AP66:AZ67"/>
    <mergeCell ref="BA66:BK67"/>
    <mergeCell ref="BL66:BV67"/>
    <mergeCell ref="BA68:BK69"/>
    <mergeCell ref="BL68:BV69"/>
    <mergeCell ref="A70:A71"/>
    <mergeCell ref="B70:R71"/>
    <mergeCell ref="S70:AA71"/>
    <mergeCell ref="AB70:AL71"/>
    <mergeCell ref="AM70:AO71"/>
    <mergeCell ref="AP70:AZ71"/>
    <mergeCell ref="BA70:BK71"/>
    <mergeCell ref="BL70:BV71"/>
    <mergeCell ref="A68:A69"/>
    <mergeCell ref="B68:R69"/>
    <mergeCell ref="S68:AA69"/>
    <mergeCell ref="AB68:AL69"/>
    <mergeCell ref="AM68:AO69"/>
    <mergeCell ref="AP68:AZ69"/>
    <mergeCell ref="BA72:BK73"/>
    <mergeCell ref="BL72:BV73"/>
    <mergeCell ref="A74:R75"/>
    <mergeCell ref="S74:AA75"/>
    <mergeCell ref="AB74:AL75"/>
    <mergeCell ref="AM74:AO75"/>
    <mergeCell ref="AP74:AZ75"/>
    <mergeCell ref="BA74:BK75"/>
    <mergeCell ref="BL74:BV75"/>
    <mergeCell ref="A72:A73"/>
    <mergeCell ref="B72:R73"/>
    <mergeCell ref="S72:AA73"/>
    <mergeCell ref="AB72:AL73"/>
    <mergeCell ref="AM72:AO73"/>
    <mergeCell ref="AP72:AZ73"/>
    <mergeCell ref="A81:E82"/>
    <mergeCell ref="F81:P82"/>
    <mergeCell ref="Q81:U82"/>
    <mergeCell ref="A83:E84"/>
    <mergeCell ref="F83:P84"/>
    <mergeCell ref="Q83:U84"/>
    <mergeCell ref="A77:E78"/>
    <mergeCell ref="F77:P78"/>
    <mergeCell ref="Q77:U78"/>
    <mergeCell ref="A79:E80"/>
    <mergeCell ref="F79:P80"/>
    <mergeCell ref="Q79:U80"/>
    <mergeCell ref="Q89:U90"/>
    <mergeCell ref="A91:E92"/>
    <mergeCell ref="F91:P92"/>
    <mergeCell ref="Q91:U92"/>
    <mergeCell ref="A85:E86"/>
    <mergeCell ref="F85:P86"/>
    <mergeCell ref="Q85:U86"/>
    <mergeCell ref="A87:E88"/>
    <mergeCell ref="F87:P88"/>
    <mergeCell ref="Q87:U88"/>
    <mergeCell ref="B25:AC26"/>
    <mergeCell ref="AD25:AL26"/>
    <mergeCell ref="AM25:AW26"/>
    <mergeCell ref="AX25:AZ26"/>
    <mergeCell ref="AD27:AL28"/>
    <mergeCell ref="AM27:AW28"/>
    <mergeCell ref="AX27:AZ28"/>
    <mergeCell ref="A93:E94"/>
    <mergeCell ref="F93:P94"/>
    <mergeCell ref="Q93:U94"/>
    <mergeCell ref="AN93:AP93"/>
    <mergeCell ref="AQ93:AX93"/>
    <mergeCell ref="AY93:BF93"/>
    <mergeCell ref="AN94:AP94"/>
    <mergeCell ref="AQ94:AX94"/>
    <mergeCell ref="AY94:BF94"/>
    <mergeCell ref="AN91:AP91"/>
    <mergeCell ref="AQ91:AX91"/>
    <mergeCell ref="AY91:BF91"/>
    <mergeCell ref="AN92:AP92"/>
    <mergeCell ref="AQ92:AX92"/>
    <mergeCell ref="AY92:BF92"/>
    <mergeCell ref="A89:E90"/>
    <mergeCell ref="F89:P90"/>
  </mergeCells>
  <phoneticPr fontId="2"/>
  <dataValidations count="4">
    <dataValidation type="textLength" operator="equal" allowBlank="1" showInputMessage="1" showErrorMessage="1" error="6桁で入力して下さい" sqref="X9:AD10" xr:uid="{3239B282-5849-44F0-B599-CEE527093A75}">
      <formula1>6</formula1>
    </dataValidation>
    <dataValidation type="textLength" operator="equal" allowBlank="1" showInputMessage="1" showErrorMessage="1" error="8桁で入力して下さい" sqref="AE9:AL10" xr:uid="{12C65386-3132-4856-BC83-DA71B3D746F5}">
      <formula1>8</formula1>
    </dataValidation>
    <dataValidation type="textLength" operator="lessThanOrEqual" allowBlank="1" showErrorMessage="1" error="4文字以内で入力してください" sqref="AI12:AL13" xr:uid="{79300CFC-F242-4F69-A45B-0CDEAF7709FD}">
      <formula1>4</formula1>
    </dataValidation>
    <dataValidation type="textLength" operator="equal" allowBlank="1" showInputMessage="1" showErrorMessage="1" error="13桁で入力してください" sqref="BE11:BU11" xr:uid="{54212F93-4176-4CEF-A388-76ACA10F029E}">
      <formula1>13</formula1>
    </dataValidation>
  </dataValidations>
  <printOptions horizontalCentered="1"/>
  <pageMargins left="0" right="0" top="0.35433070866141736" bottom="0.35433070866141736" header="0.31496062992125984" footer="0.31496062992125984"/>
  <pageSetup paperSize="9" scale="94" firstPageNumber="12" fitToWidth="0" fitToHeight="0" orientation="landscape" useFirstPageNumber="1" verticalDpi="96" r:id="rId1"/>
  <headerFooter alignWithMargins="0"/>
  <rowBreaks count="1" manualBreakCount="1">
    <brk id="47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Ａ様式 </vt:lpstr>
      <vt:lpstr>記入例</vt:lpstr>
      <vt:lpstr>'Ａ様式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U200014</dc:creator>
  <cp:lastModifiedBy>山田 三楠</cp:lastModifiedBy>
  <cp:lastPrinted>2024-05-23T02:08:01Z</cp:lastPrinted>
  <dcterms:created xsi:type="dcterms:W3CDTF">2021-12-06T00:44:13Z</dcterms:created>
  <dcterms:modified xsi:type="dcterms:W3CDTF">2024-05-29T04:25:39Z</dcterms:modified>
</cp:coreProperties>
</file>